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848" yWindow="65524" windowWidth="12264" windowHeight="9552" activeTab="6"/>
  </bookViews>
  <sheets>
    <sheet name="Старт_М" sheetId="1" r:id="rId1"/>
    <sheet name="Старт_Ж" sheetId="2" r:id="rId2"/>
    <sheet name="Старт_ЛИЧКА" sheetId="3" r:id="rId3"/>
    <sheet name="штрафы" sheetId="4" r:id="rId4"/>
    <sheet name="штрафы (2)" sheetId="5" r:id="rId5"/>
    <sheet name="мужчины" sheetId="6" r:id="rId6"/>
    <sheet name="женщины" sheetId="7" r:id="rId7"/>
  </sheets>
  <externalReferences>
    <externalReference r:id="rId10"/>
  </externalReferences>
  <definedNames>
    <definedName name="CountUchBase">'[1]База'!$Y$1</definedName>
    <definedName name="DataChel">'[1]База'!$E:$W</definedName>
    <definedName name="DataGrVPR">'[1]DATA_группа'!$A:$M</definedName>
    <definedName name="DataLichVPR">'[1]DATA_личка'!$A:$Z</definedName>
    <definedName name="DataProtokol1">'[1]Протокол_личка'!$B$7:$AZ$1635</definedName>
    <definedName name="DataProtokol2">'[1]Протокол_связки'!$C$7:$AY$1235</definedName>
    <definedName name="DataProtokol3">'[1]Протокол_группа'!$B$7:$BA$1085</definedName>
    <definedName name="DataSvyazVPR">'[1]DATA_связки'!$C:$N</definedName>
    <definedName name="DistKrName1">'[1]Настройка'!$F$108</definedName>
    <definedName name="DistKrName2">'[1]Настройка'!$F$109</definedName>
    <definedName name="DistKrName3">'[1]Настройка'!$F$110</definedName>
    <definedName name="DistName1">'[1]Настройка'!$D$108</definedName>
    <definedName name="DistName2">'[1]Настройка'!$D$109</definedName>
    <definedName name="DistName3">'[1]Настройка'!$D$110</definedName>
    <definedName name="Groups">'[1]Настройка'!$C$45:$C$57</definedName>
    <definedName name="Klass1">'[1]Настройка'!$F$35</definedName>
    <definedName name="Klass2">'[1]Настройка'!$F$36</definedName>
    <definedName name="Klass3">'[1]Настройка'!$F$37</definedName>
    <definedName name="Shapka1">'[1]Настройка'!$C$24</definedName>
    <definedName name="Shapka2">'[1]Настройка'!$C$25</definedName>
    <definedName name="ShapkaData">'[1]Настройка'!$C$26</definedName>
    <definedName name="ShapkaWhere">'[1]Настройка'!$C$27</definedName>
    <definedName name="SignGlSec">'[1]Настройка'!$C$30</definedName>
    <definedName name="SignGlSud">'[1]Настройка'!$C$29</definedName>
    <definedName name="SignPredsMand">'[1]Настройка'!$C$31</definedName>
    <definedName name="SignProtokol">'[1]Настройка'!$C$32</definedName>
    <definedName name="TableVPRDopusk">'[1]Настройка'!$C$44:$Q$57</definedName>
    <definedName name="TableVPRMoney">'[1]Настройка'!$C$44:$K$57</definedName>
    <definedName name="Пол">'[1]Настройка'!$F$116:$F$117</definedName>
    <definedName name="Разряды">'[1]Настройка'!$C$117:$C$128</definedName>
    <definedName name="Таблица_ВРВС">'[1]Настройка'!$I$116:$I$137</definedName>
    <definedName name="Таблица_дисциплин">'[1]Настройка'!$F$121:$F$128</definedName>
    <definedName name="Таблица_разрядов">'[1]Настройка'!$C$116:$D$128</definedName>
  </definedNames>
  <calcPr fullCalcOnLoad="1"/>
</workbook>
</file>

<file path=xl/sharedStrings.xml><?xml version="1.0" encoding="utf-8"?>
<sst xmlns="http://schemas.openxmlformats.org/spreadsheetml/2006/main" count="851" uniqueCount="76">
  <si>
    <t>Иркутская область</t>
  </si>
  <si>
    <t>Иркутск</t>
  </si>
  <si>
    <t>Ж18_3_3</t>
  </si>
  <si>
    <t>ж</t>
  </si>
  <si>
    <t/>
  </si>
  <si>
    <t>б/р</t>
  </si>
  <si>
    <t>II</t>
  </si>
  <si>
    <t>III</t>
  </si>
  <si>
    <t>Нукутский район</t>
  </si>
  <si>
    <t>Клыпина Анастасия Николаевна</t>
  </si>
  <si>
    <t>Баторова Татьяна Александровна</t>
  </si>
  <si>
    <t>м</t>
  </si>
  <si>
    <t>Нукутский</t>
  </si>
  <si>
    <t>Каймонов Николай Викторович</t>
  </si>
  <si>
    <t>Каймонов Алексей Викторович</t>
  </si>
  <si>
    <t>Иркутский район</t>
  </si>
  <si>
    <t>Филатов Андрей Андреевич</t>
  </si>
  <si>
    <t>Павлова Наталья</t>
  </si>
  <si>
    <t>Малашенкова Ангелина</t>
  </si>
  <si>
    <t>Лилина Галина</t>
  </si>
  <si>
    <t>Баяндаевский р-н</t>
  </si>
  <si>
    <t>Буинова Елена</t>
  </si>
  <si>
    <t>Время старта</t>
  </si>
  <si>
    <t>Прим.</t>
  </si>
  <si>
    <t>Ранг</t>
  </si>
  <si>
    <t>ЛИЧКА</t>
  </si>
  <si>
    <t>№ в команде</t>
  </si>
  <si>
    <t>Номер чипа</t>
  </si>
  <si>
    <t>Территория</t>
  </si>
  <si>
    <t>Делегация</t>
  </si>
  <si>
    <t>Пол</t>
  </si>
  <si>
    <t>Год</t>
  </si>
  <si>
    <t>Разряд</t>
  </si>
  <si>
    <t>Номер участника</t>
  </si>
  <si>
    <t>Участник</t>
  </si>
  <si>
    <t>№ п/п</t>
  </si>
  <si>
    <t>дистанция - Северная ходьба</t>
  </si>
  <si>
    <t>СТАРТОВЫЙ ПРОТОКОЛ</t>
  </si>
  <si>
    <t>Чемпионат города Иркутска</t>
  </si>
  <si>
    <t>Федерация спортивного туризма Иркутской области, Байкальская федерация скандинавской ходьбы</t>
  </si>
  <si>
    <t>М18_3</t>
  </si>
  <si>
    <t>Пацевич Альбина</t>
  </si>
  <si>
    <t>Сорокина Полина</t>
  </si>
  <si>
    <t>Ханхарова Инга</t>
  </si>
  <si>
    <t>Оптимист</t>
  </si>
  <si>
    <t>Жиндаев Андрей</t>
  </si>
  <si>
    <t>ХанхаровСтанислав</t>
  </si>
  <si>
    <t xml:space="preserve">Апханова Агиза </t>
  </si>
  <si>
    <t>БТР</t>
  </si>
  <si>
    <t>5 верст</t>
  </si>
  <si>
    <t>чистое время</t>
  </si>
  <si>
    <t>штраф</t>
  </si>
  <si>
    <t>итоговый результат</t>
  </si>
  <si>
    <t>штрафные баллы</t>
  </si>
  <si>
    <t>штраф 1балл = 15 сек</t>
  </si>
  <si>
    <t>штрафное время</t>
  </si>
  <si>
    <t>Томшина Василина</t>
  </si>
  <si>
    <t>КМС</t>
  </si>
  <si>
    <t>финиш по часам</t>
  </si>
  <si>
    <t>интервал</t>
  </si>
  <si>
    <t>1 круг</t>
  </si>
  <si>
    <t>2 круг</t>
  </si>
  <si>
    <t>3 круг</t>
  </si>
  <si>
    <t>сумма</t>
  </si>
  <si>
    <t>Ханхаров Станислав</t>
  </si>
  <si>
    <t>?</t>
  </si>
  <si>
    <t>сошел</t>
  </si>
  <si>
    <t>дистанция - Северная ходьба (Мужчины)</t>
  </si>
  <si>
    <t>дистанция - Северная ходьба (Женщины)</t>
  </si>
  <si>
    <t>пол</t>
  </si>
  <si>
    <t>Главный секретарь _____________________ /Ярунина В./</t>
  </si>
  <si>
    <t>места</t>
  </si>
  <si>
    <t>место</t>
  </si>
  <si>
    <t>%</t>
  </si>
  <si>
    <t>разряд</t>
  </si>
  <si>
    <t>Финишный ПРОТОКОЛ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</si>
</sst>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hh:mm"/>
    <numFmt numFmtId="165" formatCode="[$-F400]h:mm:ss\ AM/PM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2"/>
      <name val="Arial Cyr"/>
      <family val="0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double"/>
    </border>
    <border>
      <left/>
      <right/>
      <top/>
      <bottom style="thin"/>
    </border>
  </borders>
  <cellStyleXfs count="7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164" fontId="3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165" fontId="3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 vertical="center" wrapText="1"/>
    </xf>
    <xf numFmtId="165" fontId="0" fillId="0" borderId="10" xfId="0" applyNumberFormat="1" applyFill="1" applyBorder="1" applyAlignment="1">
      <alignment/>
    </xf>
    <xf numFmtId="164" fontId="3" fillId="34" borderId="10" xfId="0" applyNumberFormat="1" applyFont="1" applyFill="1" applyBorder="1" applyAlignment="1">
      <alignment horizontal="center" wrapText="1"/>
    </xf>
    <xf numFmtId="165" fontId="3" fillId="35" borderId="10" xfId="0" applyNumberFormat="1" applyFont="1" applyFill="1" applyBorder="1" applyAlignment="1">
      <alignment horizontal="center"/>
    </xf>
    <xf numFmtId="165" fontId="3" fillId="36" borderId="10" xfId="0" applyNumberFormat="1" applyFont="1" applyFill="1" applyBorder="1" applyAlignment="1">
      <alignment horizontal="center"/>
    </xf>
    <xf numFmtId="165" fontId="0" fillId="34" borderId="10" xfId="0" applyNumberFormat="1" applyFill="1" applyBorder="1" applyAlignment="1">
      <alignment/>
    </xf>
    <xf numFmtId="164" fontId="3" fillId="37" borderId="10" xfId="0" applyNumberFormat="1" applyFont="1" applyFill="1" applyBorder="1" applyAlignment="1">
      <alignment horizontal="center" wrapText="1"/>
    </xf>
    <xf numFmtId="165" fontId="3" fillId="37" borderId="10" xfId="0" applyNumberFormat="1" applyFont="1" applyFill="1" applyBorder="1" applyAlignment="1">
      <alignment horizontal="center"/>
    </xf>
    <xf numFmtId="164" fontId="3" fillId="36" borderId="10" xfId="0" applyNumberFormat="1" applyFont="1" applyFill="1" applyBorder="1" applyAlignment="1">
      <alignment horizontal="center" wrapText="1"/>
    </xf>
    <xf numFmtId="165" fontId="0" fillId="38" borderId="10" xfId="0" applyNumberFormat="1" applyFill="1" applyBorder="1" applyAlignment="1">
      <alignment/>
    </xf>
    <xf numFmtId="0" fontId="3" fillId="0" borderId="10" xfId="0" applyFont="1" applyFill="1" applyBorder="1" applyAlignment="1">
      <alignment/>
    </xf>
    <xf numFmtId="165" fontId="3" fillId="38" borderId="10" xfId="0" applyNumberFormat="1" applyFont="1" applyFill="1" applyBorder="1" applyAlignment="1">
      <alignment/>
    </xf>
    <xf numFmtId="165" fontId="3" fillId="38" borderId="10" xfId="0" applyNumberFormat="1" applyFont="1" applyFill="1" applyBorder="1" applyAlignment="1">
      <alignment horizontal="center"/>
    </xf>
    <xf numFmtId="0" fontId="0" fillId="38" borderId="0" xfId="0" applyFont="1" applyFill="1" applyBorder="1" applyAlignment="1">
      <alignment vertical="center" wrapText="1"/>
    </xf>
    <xf numFmtId="165" fontId="3" fillId="38" borderId="0" xfId="0" applyNumberFormat="1" applyFont="1" applyFill="1" applyBorder="1" applyAlignment="1">
      <alignment horizontal="center"/>
    </xf>
    <xf numFmtId="0" fontId="0" fillId="38" borderId="0" xfId="0" applyFill="1" applyAlignment="1">
      <alignment/>
    </xf>
    <xf numFmtId="0" fontId="3" fillId="0" borderId="0" xfId="0" applyFont="1" applyFill="1" applyBorder="1" applyAlignment="1">
      <alignment vertical="center" wrapText="1"/>
    </xf>
    <xf numFmtId="165" fontId="3" fillId="38" borderId="10" xfId="0" applyNumberFormat="1" applyFont="1" applyFill="1" applyBorder="1" applyAlignment="1">
      <alignment horizontal="center" vertical="top"/>
    </xf>
    <xf numFmtId="0" fontId="3" fillId="38" borderId="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35" borderId="10" xfId="0" applyFont="1" applyFill="1" applyBorder="1" applyAlignment="1" applyProtection="1">
      <alignment/>
      <protection locked="0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left" vertical="center" wrapText="1"/>
    </xf>
    <xf numFmtId="0" fontId="0" fillId="35" borderId="10" xfId="0" applyFont="1" applyFill="1" applyBorder="1" applyAlignment="1">
      <alignment vertical="center" wrapText="1"/>
    </xf>
    <xf numFmtId="0" fontId="0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165" fontId="0" fillId="35" borderId="1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65" fontId="0" fillId="38" borderId="0" xfId="0" applyNumberFormat="1" applyFill="1" applyBorder="1" applyAlignment="1">
      <alignment/>
    </xf>
    <xf numFmtId="0" fontId="0" fillId="0" borderId="0" xfId="0" applyFill="1" applyAlignment="1">
      <alignment horizontal="center" vertical="center"/>
    </xf>
    <xf numFmtId="0" fontId="3" fillId="38" borderId="0" xfId="0" applyFont="1" applyFill="1" applyBorder="1" applyAlignment="1">
      <alignment/>
    </xf>
    <xf numFmtId="0" fontId="0" fillId="38" borderId="0" xfId="0" applyFill="1" applyBorder="1" applyAlignment="1">
      <alignment horizontal="center"/>
    </xf>
    <xf numFmtId="0" fontId="0" fillId="38" borderId="0" xfId="0" applyFill="1" applyBorder="1" applyAlignment="1">
      <alignment/>
    </xf>
    <xf numFmtId="164" fontId="0" fillId="38" borderId="0" xfId="0" applyNumberFormat="1" applyFill="1" applyBorder="1" applyAlignment="1">
      <alignment/>
    </xf>
    <xf numFmtId="0" fontId="0" fillId="38" borderId="0" xfId="0" applyFill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9" fontId="0" fillId="0" borderId="10" xfId="68" applyFont="1" applyFill="1" applyBorder="1" applyAlignment="1">
      <alignment/>
    </xf>
    <xf numFmtId="9" fontId="0" fillId="0" borderId="10" xfId="0" applyNumberForma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38" borderId="0" xfId="0" applyFill="1" applyBorder="1" applyAlignment="1">
      <alignment horizontal="center" vertical="center"/>
    </xf>
    <xf numFmtId="164" fontId="3" fillId="33" borderId="10" xfId="0" applyNumberFormat="1" applyFont="1" applyFill="1" applyBorder="1" applyAlignment="1">
      <alignment horizontal="center" vertical="center" wrapText="1"/>
    </xf>
    <xf numFmtId="164" fontId="3" fillId="34" borderId="10" xfId="0" applyNumberFormat="1" applyFont="1" applyFill="1" applyBorder="1" applyAlignment="1">
      <alignment horizontal="center" vertical="center" wrapText="1"/>
    </xf>
    <xf numFmtId="164" fontId="3" fillId="37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_Данные связка 2 эт." xfId="56"/>
    <cellStyle name="Обычный 3" xfId="57"/>
    <cellStyle name="Обычный 3 2" xfId="58"/>
    <cellStyle name="Обычный 3 3" xfId="59"/>
    <cellStyle name="Обычный 3_5 класс Сквоз ЛК и РЕГ" xfId="60"/>
    <cellStyle name="Обычный 4" xfId="61"/>
    <cellStyle name="Обычный 4 2" xfId="62"/>
    <cellStyle name="Обычный 5" xfId="63"/>
    <cellStyle name="Обычный 6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dxfs count="20">
    <dxf>
      <fill>
        <patternFill>
          <bgColor rgb="FFB5F779"/>
        </patternFill>
      </fill>
    </dxf>
    <dxf>
      <fill>
        <patternFill>
          <bgColor rgb="FFB5F779"/>
        </patternFill>
      </fill>
    </dxf>
    <dxf>
      <fill>
        <patternFill>
          <bgColor rgb="FFB5F779"/>
        </patternFill>
      </fill>
    </dxf>
    <dxf>
      <fill>
        <patternFill>
          <bgColor rgb="FFB5F779"/>
        </patternFill>
      </fill>
    </dxf>
    <dxf>
      <fill>
        <patternFill>
          <bgColor rgb="FFB5F779"/>
        </patternFill>
      </fill>
    </dxf>
    <dxf>
      <fill>
        <patternFill>
          <bgColor rgb="FFB5F779"/>
        </patternFill>
      </fill>
    </dxf>
    <dxf>
      <fill>
        <patternFill>
          <bgColor rgb="FFB5F779"/>
        </patternFill>
      </fill>
    </dxf>
    <dxf>
      <fill>
        <patternFill>
          <bgColor rgb="FFB5F779"/>
        </patternFill>
      </fill>
    </dxf>
    <dxf>
      <fill>
        <patternFill>
          <bgColor rgb="FFB5F779"/>
        </patternFill>
      </fill>
    </dxf>
    <dxf>
      <fill>
        <patternFill>
          <bgColor rgb="FFB5F779"/>
        </patternFill>
      </fill>
    </dxf>
    <dxf>
      <fill>
        <patternFill>
          <bgColor rgb="FFB5F779"/>
        </patternFill>
      </fill>
    </dxf>
    <dxf>
      <fill>
        <patternFill>
          <bgColor rgb="FFB5F779"/>
        </patternFill>
      </fill>
    </dxf>
    <dxf>
      <fill>
        <patternFill>
          <bgColor rgb="FFB5F779"/>
        </patternFill>
      </fill>
    </dxf>
    <dxf>
      <fill>
        <patternFill>
          <bgColor rgb="FFB5F779"/>
        </patternFill>
      </fill>
    </dxf>
    <dxf>
      <fill>
        <patternFill>
          <bgColor rgb="FFB5F779"/>
        </patternFill>
      </fill>
    </dxf>
    <dxf>
      <fill>
        <patternFill>
          <bgColor rgb="FFB5F779"/>
        </patternFill>
      </fill>
    </dxf>
    <dxf>
      <fill>
        <patternFill>
          <bgColor rgb="FFB5F779"/>
        </patternFill>
      </fill>
    </dxf>
    <dxf>
      <fill>
        <patternFill>
          <bgColor rgb="FFB5F779"/>
        </patternFill>
      </fill>
    </dxf>
    <dxf>
      <fill>
        <patternFill>
          <bgColor rgb="FFB5F779"/>
        </patternFill>
      </fill>
    </dxf>
    <dxf>
      <fill>
        <patternFill>
          <bgColor rgb="FFB5F7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7;&#1082;&#1088;&#1077;&#1090;&#1072;&#1088;&#1080;&#1072;&#1090;%20&#1057;&#1058;\&#1057;&#1077;&#1082;&#1088;&#1077;&#1090;&#1072;&#1088;&#1100;_&#1057;&#1058;_&#1048;&#1088;&#1082;&#1091;&#1090;&#1089;&#1082;_25.11.202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Управление"/>
      <sheetName val="Заявка"/>
      <sheetName val="DATA_личка"/>
      <sheetName val="DATA_связки"/>
      <sheetName val="DATA_группа"/>
      <sheetName val="Сводная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</sheetNames>
    <sheetDataSet>
      <sheetData sheetId="0">
        <row r="24">
          <cell r="C24" t="str">
            <v>Федерация спортивного туризма Иркутской области, Байкальская федерация скандинавской ходьбы</v>
          </cell>
        </row>
        <row r="25">
          <cell r="C25" t="str">
            <v>Чемпионат города Иркутска</v>
          </cell>
        </row>
        <row r="26">
          <cell r="C26">
            <v>45255</v>
          </cell>
        </row>
        <row r="27">
          <cell r="C27" t="str">
            <v>Иркутск</v>
          </cell>
        </row>
        <row r="29">
          <cell r="C29" t="str">
            <v>Коллесникова Н.Ю.</v>
          </cell>
        </row>
        <row r="30">
          <cell r="C30" t="str">
            <v>Ярунина В.</v>
          </cell>
        </row>
        <row r="31">
          <cell r="C31" t="str">
            <v>Павлова Н.</v>
          </cell>
        </row>
        <row r="32">
          <cell r="C32" t="str">
            <v>Казазаева Т.П.</v>
          </cell>
        </row>
        <row r="44">
          <cell r="C44" t="str">
            <v>Делить протоколы на зачеты (группа_класс дистанции):</v>
          </cell>
          <cell r="D44" t="str">
            <v>Название зачетов для протокола</v>
          </cell>
          <cell r="E44" t="str">
            <v>В протоколе лички МУЖЧИН назвать как:</v>
          </cell>
          <cell r="F44" t="str">
            <v>В протоколе лички ЖЕНЩИН назвать как:</v>
          </cell>
          <cell r="G44" t="str">
            <v>Название группы для заливки в WO
(можно не заполнять)</v>
          </cell>
          <cell r="I44" t="str">
            <v>ДИСТ.
ЛИЧНАЯ</v>
          </cell>
          <cell r="J44" t="str">
            <v>ДИСТ.
СВЯЗКИ</v>
          </cell>
          <cell r="K44" t="str">
            <v>ДИСТ.
ГРУППА</v>
          </cell>
          <cell r="M44" t="str">
            <v>Мини-мальный</v>
          </cell>
          <cell r="N44" t="str">
            <v>Макси-мальный</v>
          </cell>
          <cell r="P44" t="str">
            <v>Допуск по разряду</v>
          </cell>
        </row>
        <row r="46">
          <cell r="D46" t="str">
            <v>МУЖЧИНЫ/ЖЕНЩИНЫ</v>
          </cell>
          <cell r="E46" t="str">
            <v>МУЖЧИНЫ</v>
          </cell>
          <cell r="F46" t="str">
            <v>ЖЕНЩИНЫ</v>
          </cell>
          <cell r="P46" t="str">
            <v>б/р</v>
          </cell>
          <cell r="Q46">
            <v>0</v>
          </cell>
        </row>
        <row r="47">
          <cell r="Q47">
            <v>0</v>
          </cell>
        </row>
        <row r="48">
          <cell r="Q48">
            <v>0</v>
          </cell>
        </row>
        <row r="49">
          <cell r="Q49">
            <v>0</v>
          </cell>
        </row>
        <row r="50">
          <cell r="Q50">
            <v>0</v>
          </cell>
        </row>
        <row r="51">
          <cell r="Q51">
            <v>0</v>
          </cell>
        </row>
        <row r="52">
          <cell r="Q52">
            <v>0</v>
          </cell>
        </row>
        <row r="53">
          <cell r="Q53">
            <v>0</v>
          </cell>
        </row>
        <row r="54">
          <cell r="Q54">
            <v>0</v>
          </cell>
        </row>
        <row r="55">
          <cell r="Q55">
            <v>0</v>
          </cell>
        </row>
        <row r="56">
          <cell r="Q56">
            <v>0</v>
          </cell>
        </row>
        <row r="57">
          <cell r="Q57">
            <v>0</v>
          </cell>
        </row>
        <row r="108">
          <cell r="D108" t="str">
            <v>дистанция - Северная ходьба</v>
          </cell>
          <cell r="F108" t="str">
            <v>ЛИЧКА</v>
          </cell>
        </row>
        <row r="109">
          <cell r="D109" t="str">
            <v>дистанция - Северная ходьба - связка</v>
          </cell>
          <cell r="F109" t="str">
            <v>СВЯЗКИ</v>
          </cell>
        </row>
        <row r="110">
          <cell r="D110" t="str">
            <v>дистанция - Северная ходьба - группа</v>
          </cell>
          <cell r="F110" t="str">
            <v>ГРУППА</v>
          </cell>
        </row>
        <row r="116">
          <cell r="C116" t="str">
            <v>Разряд/звание</v>
          </cell>
          <cell r="D116" t="str">
            <v>Баллы для подсчета ранга</v>
          </cell>
          <cell r="F116" t="str">
            <v>м</v>
          </cell>
        </row>
        <row r="117">
          <cell r="C117" t="str">
            <v>б/р</v>
          </cell>
          <cell r="D117">
            <v>0</v>
          </cell>
          <cell r="F117" t="str">
            <v>ж</v>
          </cell>
          <cell r="I117" t="str">
            <v>0840151811Я</v>
          </cell>
        </row>
        <row r="118">
          <cell r="C118" t="str">
            <v>3ю</v>
          </cell>
          <cell r="D118">
            <v>0.4</v>
          </cell>
          <cell r="I118" t="str">
            <v>0840171811Я</v>
          </cell>
        </row>
        <row r="119">
          <cell r="C119" t="str">
            <v>2ю</v>
          </cell>
          <cell r="D119">
            <v>1.2</v>
          </cell>
          <cell r="I119" t="str">
            <v>0840181811Я</v>
          </cell>
        </row>
        <row r="120">
          <cell r="C120" t="str">
            <v>1ю</v>
          </cell>
          <cell r="D120">
            <v>4</v>
          </cell>
          <cell r="I120" t="str">
            <v>0840191811Я</v>
          </cell>
        </row>
        <row r="121">
          <cell r="C121" t="str">
            <v>III</v>
          </cell>
          <cell r="D121">
            <v>4</v>
          </cell>
          <cell r="F121" t="str">
            <v>водная</v>
          </cell>
          <cell r="I121" t="str">
            <v>0840201811Я</v>
          </cell>
        </row>
        <row r="122">
          <cell r="C122" t="str">
            <v>II</v>
          </cell>
          <cell r="D122">
            <v>12</v>
          </cell>
          <cell r="F122" t="str">
            <v>горная</v>
          </cell>
          <cell r="I122" t="str">
            <v>0840211811Я</v>
          </cell>
        </row>
        <row r="123">
          <cell r="C123" t="str">
            <v>I</v>
          </cell>
          <cell r="D123">
            <v>40</v>
          </cell>
          <cell r="F123" t="str">
            <v>комбинированная</v>
          </cell>
          <cell r="I123" t="str">
            <v>0840101811Я</v>
          </cell>
        </row>
        <row r="124">
          <cell r="C124" t="str">
            <v>КМС</v>
          </cell>
          <cell r="D124">
            <v>120</v>
          </cell>
          <cell r="F124" t="str">
            <v>лыжная</v>
          </cell>
          <cell r="I124" t="str">
            <v>0840161811Я</v>
          </cell>
        </row>
        <row r="125">
          <cell r="C125" t="str">
            <v>МС</v>
          </cell>
          <cell r="D125">
            <v>400</v>
          </cell>
          <cell r="F125" t="str">
            <v>на средствах передвижения</v>
          </cell>
          <cell r="I125" t="str">
            <v>0840233811Я</v>
          </cell>
        </row>
        <row r="126">
          <cell r="C126">
            <v>3</v>
          </cell>
          <cell r="D126">
            <v>4</v>
          </cell>
          <cell r="F126" t="str">
            <v>пешеходная</v>
          </cell>
          <cell r="I126" t="str">
            <v>0840223811Я</v>
          </cell>
        </row>
        <row r="127">
          <cell r="C127">
            <v>2</v>
          </cell>
          <cell r="D127">
            <v>12</v>
          </cell>
          <cell r="F127" t="str">
            <v>спелео</v>
          </cell>
          <cell r="I127" t="str">
            <v>0840113811Я</v>
          </cell>
        </row>
        <row r="128">
          <cell r="C128">
            <v>1</v>
          </cell>
          <cell r="D128">
            <v>40</v>
          </cell>
          <cell r="I128" t="str">
            <v>0840281811Я</v>
          </cell>
        </row>
        <row r="129">
          <cell r="I129" t="str">
            <v>0840141811Я</v>
          </cell>
        </row>
        <row r="130">
          <cell r="I130" t="str">
            <v>0840121811Я</v>
          </cell>
        </row>
        <row r="131">
          <cell r="I131" t="str">
            <v>0840251811Я</v>
          </cell>
        </row>
        <row r="132">
          <cell r="I132" t="str">
            <v>0840241811Я</v>
          </cell>
        </row>
        <row r="133">
          <cell r="I133" t="str">
            <v>0840091811Я</v>
          </cell>
        </row>
        <row r="134">
          <cell r="I134" t="str">
            <v>0840271811Я</v>
          </cell>
        </row>
        <row r="135">
          <cell r="I135" t="str">
            <v>0840261811Я</v>
          </cell>
        </row>
        <row r="136">
          <cell r="I136" t="str">
            <v>0840131811Я</v>
          </cell>
        </row>
      </sheetData>
      <sheetData sheetId="3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150</v>
          </cell>
          <cell r="B2" t="str">
            <v>Ирктск</v>
          </cell>
          <cell r="C2" t="str">
            <v>Заларинский район, с.Холмогой </v>
          </cell>
          <cell r="E2" t="str">
            <v>1.1</v>
          </cell>
          <cell r="F2">
            <v>1</v>
          </cell>
          <cell r="G2" t="str">
            <v>150</v>
          </cell>
          <cell r="H2" t="str">
            <v>Пензин Роман Николаевич </v>
          </cell>
          <cell r="I2">
            <v>1983</v>
          </cell>
          <cell r="J2" t="str">
            <v>III</v>
          </cell>
          <cell r="K2" t="str">
            <v>м</v>
          </cell>
          <cell r="L2" t="str">
            <v/>
          </cell>
          <cell r="N2">
            <v>1</v>
          </cell>
          <cell r="O2" t="str">
            <v/>
          </cell>
          <cell r="Q2">
            <v>4</v>
          </cell>
          <cell r="R2">
            <v>1983</v>
          </cell>
          <cell r="U2" t="str">
            <v/>
          </cell>
          <cell r="V2" t="str">
            <v>да</v>
          </cell>
        </row>
        <row r="3">
          <cell r="A3" t="str">
            <v>149</v>
          </cell>
          <cell r="B3" t="str">
            <v>Ирктск</v>
          </cell>
          <cell r="C3" t="str">
            <v>Иркутский район</v>
          </cell>
          <cell r="E3" t="str">
            <v>2.2</v>
          </cell>
          <cell r="F3">
            <v>2</v>
          </cell>
          <cell r="G3" t="str">
            <v>149</v>
          </cell>
          <cell r="H3" t="str">
            <v>Филатов Андрей Андреевич</v>
          </cell>
          <cell r="I3">
            <v>1989</v>
          </cell>
          <cell r="J3" t="str">
            <v>II</v>
          </cell>
          <cell r="K3" t="str">
            <v>м</v>
          </cell>
          <cell r="L3" t="str">
            <v/>
          </cell>
          <cell r="N3">
            <v>1</v>
          </cell>
          <cell r="O3" t="str">
            <v/>
          </cell>
          <cell r="Q3">
            <v>12</v>
          </cell>
          <cell r="R3">
            <v>1989</v>
          </cell>
          <cell r="U3" t="str">
            <v/>
          </cell>
        </row>
        <row r="4">
          <cell r="A4" t="str">
            <v>148</v>
          </cell>
          <cell r="B4" t="str">
            <v>Ирктск</v>
          </cell>
          <cell r="C4" t="str">
            <v>Нукутский</v>
          </cell>
          <cell r="E4" t="str">
            <v>3.3</v>
          </cell>
          <cell r="F4">
            <v>3</v>
          </cell>
          <cell r="G4" t="str">
            <v>148</v>
          </cell>
          <cell r="H4" t="str">
            <v>Каймонов Алексей Викторович</v>
          </cell>
          <cell r="I4">
            <v>1975</v>
          </cell>
          <cell r="J4" t="str">
            <v>II</v>
          </cell>
          <cell r="K4" t="str">
            <v>м</v>
          </cell>
          <cell r="L4" t="str">
            <v/>
          </cell>
          <cell r="N4">
            <v>1</v>
          </cell>
          <cell r="O4" t="str">
            <v/>
          </cell>
          <cell r="Q4">
            <v>12</v>
          </cell>
          <cell r="R4">
            <v>1975</v>
          </cell>
          <cell r="U4" t="str">
            <v/>
          </cell>
        </row>
        <row r="5">
          <cell r="A5" t="str">
            <v>147</v>
          </cell>
          <cell r="B5" t="str">
            <v>Ирктск</v>
          </cell>
          <cell r="C5" t="str">
            <v>Нукутский</v>
          </cell>
          <cell r="E5" t="str">
            <v>4.4</v>
          </cell>
          <cell r="F5">
            <v>4</v>
          </cell>
          <cell r="G5" t="str">
            <v>147</v>
          </cell>
          <cell r="H5" t="str">
            <v>Каймонов Николай Викторович</v>
          </cell>
          <cell r="I5">
            <v>1970</v>
          </cell>
          <cell r="J5" t="str">
            <v>III</v>
          </cell>
          <cell r="K5" t="str">
            <v>м</v>
          </cell>
          <cell r="L5" t="str">
            <v/>
          </cell>
          <cell r="N5">
            <v>1</v>
          </cell>
          <cell r="O5" t="str">
            <v/>
          </cell>
          <cell r="Q5">
            <v>4</v>
          </cell>
          <cell r="R5">
            <v>1970</v>
          </cell>
          <cell r="U5" t="str">
            <v/>
          </cell>
        </row>
        <row r="6">
          <cell r="A6" t="str">
            <v>136</v>
          </cell>
          <cell r="B6" t="str">
            <v>Ирктск</v>
          </cell>
          <cell r="C6" t="str">
            <v>Зиминский район </v>
          </cell>
          <cell r="E6" t="str">
            <v>5.5</v>
          </cell>
          <cell r="F6">
            <v>5</v>
          </cell>
          <cell r="G6" t="str">
            <v>136</v>
          </cell>
          <cell r="H6" t="str">
            <v>Амвросов Максим Сергеевич </v>
          </cell>
          <cell r="I6" t="str">
            <v>2004</v>
          </cell>
          <cell r="J6" t="str">
            <v>III</v>
          </cell>
          <cell r="K6" t="str">
            <v>м</v>
          </cell>
          <cell r="L6" t="str">
            <v/>
          </cell>
          <cell r="N6">
            <v>1</v>
          </cell>
          <cell r="O6" t="str">
            <v/>
          </cell>
          <cell r="Q6">
            <v>4</v>
          </cell>
          <cell r="R6">
            <v>2004</v>
          </cell>
          <cell r="U6" t="str">
            <v/>
          </cell>
        </row>
        <row r="7">
          <cell r="A7" t="str">
            <v>146</v>
          </cell>
          <cell r="B7" t="str">
            <v>Ирктск</v>
          </cell>
          <cell r="C7" t="str">
            <v>Иркутск</v>
          </cell>
          <cell r="E7" t="str">
            <v>6.6</v>
          </cell>
          <cell r="F7">
            <v>6</v>
          </cell>
          <cell r="G7" t="str">
            <v>146</v>
          </cell>
          <cell r="H7" t="str">
            <v>Букина Елена Павловна</v>
          </cell>
          <cell r="I7">
            <v>1982</v>
          </cell>
          <cell r="J7" t="str">
            <v>II</v>
          </cell>
          <cell r="K7" t="str">
            <v>ж</v>
          </cell>
          <cell r="L7" t="str">
            <v/>
          </cell>
          <cell r="N7">
            <v>1</v>
          </cell>
          <cell r="O7" t="str">
            <v/>
          </cell>
          <cell r="Q7">
            <v>12</v>
          </cell>
          <cell r="R7">
            <v>1982</v>
          </cell>
          <cell r="U7" t="str">
            <v/>
          </cell>
        </row>
        <row r="8">
          <cell r="A8" t="str">
            <v>137</v>
          </cell>
          <cell r="B8" t="str">
            <v>Ирктск</v>
          </cell>
          <cell r="C8" t="str">
            <v>Зиминский район </v>
          </cell>
          <cell r="E8" t="str">
            <v>7.7</v>
          </cell>
          <cell r="F8">
            <v>7</v>
          </cell>
          <cell r="G8" t="str">
            <v>137</v>
          </cell>
          <cell r="H8" t="str">
            <v>Кипрушина Ольга Андреевна </v>
          </cell>
          <cell r="I8">
            <v>1991</v>
          </cell>
          <cell r="J8" t="str">
            <v>II</v>
          </cell>
          <cell r="K8" t="str">
            <v>ж</v>
          </cell>
          <cell r="L8" t="str">
            <v/>
          </cell>
          <cell r="N8">
            <v>1</v>
          </cell>
          <cell r="O8" t="str">
            <v/>
          </cell>
          <cell r="Q8">
            <v>12</v>
          </cell>
          <cell r="R8">
            <v>1991</v>
          </cell>
          <cell r="U8" t="str">
            <v/>
          </cell>
        </row>
        <row r="9">
          <cell r="A9" t="str">
            <v>142</v>
          </cell>
          <cell r="B9" t="str">
            <v>Ирктск</v>
          </cell>
          <cell r="C9" t="str">
            <v>Нукутский район</v>
          </cell>
          <cell r="E9" t="str">
            <v>8.8</v>
          </cell>
          <cell r="F9">
            <v>8</v>
          </cell>
          <cell r="G9" t="str">
            <v>142</v>
          </cell>
          <cell r="H9" t="str">
            <v>Баторова Татьяна Александровна</v>
          </cell>
          <cell r="I9">
            <v>1974</v>
          </cell>
          <cell r="J9" t="str">
            <v>II</v>
          </cell>
          <cell r="K9" t="str">
            <v>ж</v>
          </cell>
          <cell r="L9" t="str">
            <v/>
          </cell>
          <cell r="N9">
            <v>1</v>
          </cell>
          <cell r="O9" t="str">
            <v/>
          </cell>
          <cell r="Q9">
            <v>12</v>
          </cell>
          <cell r="R9">
            <v>1974</v>
          </cell>
          <cell r="U9" t="str">
            <v/>
          </cell>
        </row>
        <row r="10">
          <cell r="A10" t="str">
            <v>137</v>
          </cell>
          <cell r="B10" t="str">
            <v>Ирктск</v>
          </cell>
          <cell r="C10" t="str">
            <v>Нукутский район</v>
          </cell>
          <cell r="E10" t="str">
            <v>9.9</v>
          </cell>
          <cell r="F10">
            <v>9</v>
          </cell>
          <cell r="G10" t="str">
            <v>137</v>
          </cell>
          <cell r="H10" t="str">
            <v>Клыпина Анастасия Николаевна</v>
          </cell>
          <cell r="I10">
            <v>1990</v>
          </cell>
          <cell r="J10" t="str">
            <v>III</v>
          </cell>
          <cell r="K10" t="str">
            <v>ж</v>
          </cell>
          <cell r="L10" t="str">
            <v/>
          </cell>
          <cell r="N10">
            <v>1</v>
          </cell>
          <cell r="O10" t="str">
            <v/>
          </cell>
          <cell r="Q10">
            <v>4</v>
          </cell>
          <cell r="R10">
            <v>1990</v>
          </cell>
          <cell r="U10" t="str">
            <v/>
          </cell>
        </row>
        <row r="11">
          <cell r="A11" t="str">
            <v>140</v>
          </cell>
          <cell r="B11" t="str">
            <v>Ирктск</v>
          </cell>
          <cell r="C11" t="str">
            <v>Иркутский р-н </v>
          </cell>
          <cell r="E11" t="str">
            <v>1.10</v>
          </cell>
          <cell r="F11">
            <v>10</v>
          </cell>
          <cell r="G11" t="str">
            <v>140</v>
          </cell>
          <cell r="H11" t="str">
            <v>Кырова Ольга Александровна </v>
          </cell>
          <cell r="I11">
            <v>1957</v>
          </cell>
          <cell r="J11" t="str">
            <v>III</v>
          </cell>
          <cell r="K11" t="str">
            <v>ж</v>
          </cell>
          <cell r="L11" t="str">
            <v/>
          </cell>
          <cell r="N11">
            <v>1</v>
          </cell>
          <cell r="O11" t="str">
            <v/>
          </cell>
          <cell r="Q11">
            <v>4</v>
          </cell>
          <cell r="R11">
            <v>1957</v>
          </cell>
          <cell r="U11" t="str">
            <v/>
          </cell>
          <cell r="V11" t="str">
            <v>да</v>
          </cell>
        </row>
        <row r="12">
          <cell r="A12" t="str">
            <v>139</v>
          </cell>
          <cell r="B12" t="str">
            <v>Ирктск</v>
          </cell>
          <cell r="C12" t="str">
            <v>Молодежный</v>
          </cell>
          <cell r="E12" t="str">
            <v>11.11</v>
          </cell>
          <cell r="F12">
            <v>11</v>
          </cell>
          <cell r="G12" t="str">
            <v>139</v>
          </cell>
          <cell r="H12" t="str">
            <v>Голубятникова Лидия Борисовна</v>
          </cell>
          <cell r="I12">
            <v>1960</v>
          </cell>
          <cell r="J12" t="str">
            <v>III</v>
          </cell>
          <cell r="K12" t="str">
            <v>ж</v>
          </cell>
          <cell r="L12" t="str">
            <v/>
          </cell>
          <cell r="N12">
            <v>1</v>
          </cell>
          <cell r="O12" t="str">
            <v/>
          </cell>
          <cell r="Q12">
            <v>4</v>
          </cell>
          <cell r="R12">
            <v>1960</v>
          </cell>
          <cell r="U12" t="str">
            <v/>
          </cell>
        </row>
        <row r="13">
          <cell r="A13" t="str">
            <v>141</v>
          </cell>
          <cell r="B13" t="str">
            <v>Ирктск</v>
          </cell>
          <cell r="C13" t="str">
            <v>Тулун </v>
          </cell>
          <cell r="E13" t="str">
            <v>12.12</v>
          </cell>
          <cell r="F13">
            <v>12</v>
          </cell>
          <cell r="G13" t="str">
            <v>141</v>
          </cell>
          <cell r="H13" t="str">
            <v>Павловец Евгения Анатольевна </v>
          </cell>
          <cell r="I13">
            <v>1962</v>
          </cell>
          <cell r="J13" t="str">
            <v>II</v>
          </cell>
          <cell r="K13" t="str">
            <v>ж</v>
          </cell>
          <cell r="L13" t="str">
            <v/>
          </cell>
          <cell r="N13">
            <v>1</v>
          </cell>
          <cell r="O13" t="str">
            <v/>
          </cell>
          <cell r="Q13">
            <v>12</v>
          </cell>
          <cell r="R13">
            <v>1962</v>
          </cell>
          <cell r="U13" t="str">
            <v/>
          </cell>
        </row>
        <row r="14">
          <cell r="A14" t="str">
            <v>.1</v>
          </cell>
          <cell r="B14" t="str">
            <v>Нукутский</v>
          </cell>
          <cell r="C14" t="str">
            <v>Иркутская область</v>
          </cell>
          <cell r="E14" t="str">
            <v>.1</v>
          </cell>
          <cell r="F14">
            <v>1</v>
          </cell>
          <cell r="H14" t="str">
            <v>Баторова Татьяна </v>
          </cell>
          <cell r="I14">
            <v>1974</v>
          </cell>
          <cell r="J14" t="str">
            <v>II</v>
          </cell>
          <cell r="K14" t="str">
            <v>ж</v>
          </cell>
          <cell r="L14" t="str">
            <v>Ж18_3_3</v>
          </cell>
          <cell r="N14">
            <v>1</v>
          </cell>
          <cell r="O14" t="str">
            <v/>
          </cell>
          <cell r="Q14">
            <v>12</v>
          </cell>
          <cell r="R14">
            <v>1974</v>
          </cell>
          <cell r="U14" t="e">
            <v>#N/A</v>
          </cell>
        </row>
        <row r="15">
          <cell r="A15" t="str">
            <v>.2</v>
          </cell>
          <cell r="B15" t="str">
            <v>Баяндаевский р-н</v>
          </cell>
          <cell r="C15" t="str">
            <v>Иркутская область</v>
          </cell>
          <cell r="E15" t="str">
            <v>.2</v>
          </cell>
          <cell r="F15">
            <v>2</v>
          </cell>
          <cell r="H15" t="str">
            <v>Буинова Елена</v>
          </cell>
          <cell r="I15" t="str">
            <v>1980</v>
          </cell>
          <cell r="J15" t="str">
            <v>б/р</v>
          </cell>
          <cell r="K15" t="str">
            <v>ж</v>
          </cell>
          <cell r="L15" t="str">
            <v>Ж18_3_3</v>
          </cell>
          <cell r="N15">
            <v>1</v>
          </cell>
          <cell r="O15" t="str">
            <v/>
          </cell>
          <cell r="Q15">
            <v>0</v>
          </cell>
          <cell r="R15">
            <v>1980</v>
          </cell>
          <cell r="U15" t="e">
            <v>#N/A</v>
          </cell>
        </row>
        <row r="16">
          <cell r="A16" t="str">
            <v>.3</v>
          </cell>
          <cell r="B16" t="str">
            <v>Иркутск</v>
          </cell>
          <cell r="C16" t="str">
            <v>Иркутская область</v>
          </cell>
          <cell r="E16" t="str">
            <v>.3</v>
          </cell>
          <cell r="F16">
            <v>3</v>
          </cell>
          <cell r="H16" t="str">
            <v>Лилина Галина</v>
          </cell>
          <cell r="J16" t="str">
            <v>б/р</v>
          </cell>
          <cell r="K16" t="str">
            <v>ж</v>
          </cell>
          <cell r="L16" t="str">
            <v>Ж18_3_3</v>
          </cell>
          <cell r="N16">
            <v>1</v>
          </cell>
          <cell r="O16" t="str">
            <v/>
          </cell>
          <cell r="Q16">
            <v>0</v>
          </cell>
          <cell r="R16" t="str">
            <v/>
          </cell>
          <cell r="U16" t="e">
            <v>#N/A</v>
          </cell>
        </row>
        <row r="17">
          <cell r="A17" t="str">
            <v>.4</v>
          </cell>
          <cell r="B17" t="str">
            <v>Иркутск</v>
          </cell>
          <cell r="C17" t="str">
            <v>Иркутская область</v>
          </cell>
          <cell r="E17" t="str">
            <v>.4</v>
          </cell>
          <cell r="F17">
            <v>4</v>
          </cell>
          <cell r="H17" t="str">
            <v>Малашенкова Ангелина</v>
          </cell>
          <cell r="J17" t="str">
            <v>б/р</v>
          </cell>
          <cell r="K17" t="str">
            <v>ж</v>
          </cell>
          <cell r="L17" t="str">
            <v>Ж18_3_3</v>
          </cell>
          <cell r="N17">
            <v>1</v>
          </cell>
          <cell r="O17" t="str">
            <v/>
          </cell>
          <cell r="Q17">
            <v>0</v>
          </cell>
          <cell r="R17" t="str">
            <v/>
          </cell>
          <cell r="U17" t="e">
            <v>#N/A</v>
          </cell>
        </row>
        <row r="18">
          <cell r="A18" t="str">
            <v>.5</v>
          </cell>
          <cell r="B18" t="str">
            <v>Иркутск</v>
          </cell>
          <cell r="C18" t="str">
            <v>Иркутская область</v>
          </cell>
          <cell r="E18" t="str">
            <v>.5</v>
          </cell>
          <cell r="F18">
            <v>5</v>
          </cell>
          <cell r="H18" t="str">
            <v>Павлова Наталья</v>
          </cell>
          <cell r="J18" t="str">
            <v>II</v>
          </cell>
          <cell r="K18" t="str">
            <v>ж</v>
          </cell>
          <cell r="L18" t="str">
            <v>Ж18_3_3</v>
          </cell>
          <cell r="N18">
            <v>1</v>
          </cell>
          <cell r="O18" t="str">
            <v/>
          </cell>
          <cell r="Q18">
            <v>12</v>
          </cell>
          <cell r="R18" t="str">
            <v/>
          </cell>
          <cell r="U18" t="e">
            <v>#N/A</v>
          </cell>
        </row>
        <row r="19">
          <cell r="A19" t="e">
            <v>#REF!</v>
          </cell>
          <cell r="B19" t="str">
            <v>Иркутск</v>
          </cell>
          <cell r="C19" t="str">
            <v>Иркутская область</v>
          </cell>
          <cell r="E19" t="e">
            <v>#REF!</v>
          </cell>
          <cell r="F19">
            <v>6</v>
          </cell>
          <cell r="H19" t="str">
            <v>Алексеева Надежда</v>
          </cell>
          <cell r="J19" t="str">
            <v>б/р</v>
          </cell>
          <cell r="K19" t="str">
            <v>ж</v>
          </cell>
          <cell r="L19" t="str">
            <v>Ж18_3_3</v>
          </cell>
          <cell r="N19">
            <v>1</v>
          </cell>
          <cell r="O19" t="str">
            <v/>
          </cell>
          <cell r="Q19" t="e">
            <v>#REF!</v>
          </cell>
          <cell r="R19" t="str">
            <v/>
          </cell>
          <cell r="U19" t="e">
            <v>#REF!</v>
          </cell>
        </row>
        <row r="20">
          <cell r="A20" t="str">
            <v>.7</v>
          </cell>
          <cell r="B20" t="str">
            <v>Нукутский</v>
          </cell>
          <cell r="C20" t="str">
            <v>Иркутская область</v>
          </cell>
          <cell r="E20" t="str">
            <v>.7</v>
          </cell>
          <cell r="F20">
            <v>7</v>
          </cell>
          <cell r="H20" t="str">
            <v>Клыпина Анастасия</v>
          </cell>
          <cell r="I20" t="str">
            <v>1990</v>
          </cell>
          <cell r="J20" t="str">
            <v>б/р</v>
          </cell>
          <cell r="K20" t="str">
            <v>ж</v>
          </cell>
          <cell r="L20" t="str">
            <v>Ж18_3_3</v>
          </cell>
          <cell r="N20">
            <v>1</v>
          </cell>
          <cell r="O20" t="str">
            <v/>
          </cell>
          <cell r="Q20">
            <v>0</v>
          </cell>
          <cell r="R20">
            <v>1990</v>
          </cell>
          <cell r="U20" t="e">
            <v>#N/A</v>
          </cell>
        </row>
      </sheetData>
      <sheetData sheetId="4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11_12</v>
          </cell>
          <cell r="D2" t="str">
            <v>д</v>
          </cell>
          <cell r="E2" t="str">
            <v>т</v>
          </cell>
          <cell r="F2" t="str">
            <v>у1(б/р),
у2(б/р)</v>
          </cell>
          <cell r="G2" t="str">
            <v>м</v>
          </cell>
          <cell r="H2" t="str">
            <v>МАЛ/ДЕВЧ_1</v>
          </cell>
          <cell r="I2" t="str">
            <v>
</v>
          </cell>
          <cell r="J2">
            <v>0</v>
          </cell>
        </row>
        <row r="3">
          <cell r="C3" t="str">
            <v>13_14</v>
          </cell>
          <cell r="D3" t="str">
            <v>д</v>
          </cell>
          <cell r="E3" t="str">
            <v>т</v>
          </cell>
          <cell r="F3" t="str">
            <v>у3(б/р),
у4(б/р)</v>
          </cell>
          <cell r="G3" t="str">
            <v>см</v>
          </cell>
          <cell r="H3" t="str">
            <v>МАЛ/ДЕВЧ_1</v>
          </cell>
          <cell r="I3" t="str">
            <v>
</v>
          </cell>
          <cell r="J3">
            <v>0</v>
          </cell>
        </row>
        <row r="4">
          <cell r="C4" t="str">
            <v>15_16</v>
          </cell>
          <cell r="D4" t="str">
            <v>д2</v>
          </cell>
          <cell r="F4" t="str">
            <v>у5(),
у6()</v>
          </cell>
          <cell r="G4" t="str">
            <v>ж</v>
          </cell>
          <cell r="H4" t="str">
            <v>ЮН/ДЕВ_2</v>
          </cell>
          <cell r="I4" t="str">
            <v>
</v>
          </cell>
          <cell r="J4">
            <v>0</v>
          </cell>
        </row>
      </sheetData>
      <sheetData sheetId="5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100</v>
          </cell>
          <cell r="B2" t="str">
            <v>МАЛ/ДЕВЧ_1</v>
          </cell>
          <cell r="C2" t="str">
            <v>д-1</v>
          </cell>
          <cell r="D2" t="str">
            <v>т</v>
          </cell>
          <cell r="F2" t="str">
            <v>у1(б/р), у2(б/р)</v>
          </cell>
          <cell r="G2" t="str">
            <v>м</v>
          </cell>
          <cell r="H2">
            <v>0</v>
          </cell>
          <cell r="I2">
            <v>0</v>
          </cell>
        </row>
        <row r="3">
          <cell r="A3">
            <v>200</v>
          </cell>
          <cell r="B3" t="str">
            <v>МАЛ/ДЕВЧ_1</v>
          </cell>
          <cell r="C3" t="str">
            <v>д-2</v>
          </cell>
          <cell r="D3" t="str">
            <v>т</v>
          </cell>
          <cell r="F3" t="str">
            <v>у3(б/р), у4(б/р)</v>
          </cell>
          <cell r="G3" t="str">
            <v>см</v>
          </cell>
          <cell r="H3">
            <v>0</v>
          </cell>
          <cell r="I3">
            <v>0</v>
          </cell>
        </row>
        <row r="4">
          <cell r="A4">
            <v>300</v>
          </cell>
          <cell r="B4" t="str">
            <v>ЮН/ДЕВ_2</v>
          </cell>
          <cell r="C4" t="str">
            <v>д-3</v>
          </cell>
          <cell r="F4" t="str">
            <v>у5(), у6()</v>
          </cell>
          <cell r="G4" t="str">
            <v>ж</v>
          </cell>
          <cell r="H4">
            <v>0</v>
          </cell>
          <cell r="I4">
            <v>0</v>
          </cell>
        </row>
      </sheetData>
      <sheetData sheetId="7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33</v>
          </cell>
        </row>
        <row r="2">
          <cell r="E2" t="str">
            <v>1.1</v>
          </cell>
          <cell r="F2">
            <v>1</v>
          </cell>
          <cell r="G2" t="str">
            <v>150</v>
          </cell>
          <cell r="H2" t="str">
            <v>Пензин Роман Николаевич </v>
          </cell>
          <cell r="I2">
            <v>1983</v>
          </cell>
          <cell r="J2" t="str">
            <v>III</v>
          </cell>
          <cell r="K2" t="str">
            <v>м</v>
          </cell>
          <cell r="L2" t="str">
            <v/>
          </cell>
          <cell r="N2">
            <v>1</v>
          </cell>
          <cell r="O2" t="str">
            <v/>
          </cell>
          <cell r="Q2">
            <v>4</v>
          </cell>
          <cell r="R2">
            <v>1983</v>
          </cell>
          <cell r="U2" t="str">
            <v/>
          </cell>
          <cell r="V2" t="str">
            <v>да</v>
          </cell>
        </row>
        <row r="3">
          <cell r="E3" t="str">
            <v>2.2</v>
          </cell>
          <cell r="F3">
            <v>2</v>
          </cell>
          <cell r="G3" t="str">
            <v>149</v>
          </cell>
          <cell r="H3" t="str">
            <v>Филатов Андрей Андреевич</v>
          </cell>
          <cell r="I3">
            <v>1989</v>
          </cell>
          <cell r="J3" t="str">
            <v>II</v>
          </cell>
          <cell r="K3" t="str">
            <v>м</v>
          </cell>
          <cell r="L3" t="str">
            <v/>
          </cell>
          <cell r="N3">
            <v>1</v>
          </cell>
          <cell r="O3" t="str">
            <v/>
          </cell>
          <cell r="Q3">
            <v>12</v>
          </cell>
          <cell r="R3">
            <v>1989</v>
          </cell>
          <cell r="U3" t="str">
            <v/>
          </cell>
        </row>
        <row r="4">
          <cell r="E4" t="str">
            <v>3.3</v>
          </cell>
          <cell r="F4">
            <v>3</v>
          </cell>
          <cell r="G4" t="str">
            <v>148</v>
          </cell>
          <cell r="H4" t="str">
            <v>Каймонов Алексей Викторович</v>
          </cell>
          <cell r="I4">
            <v>1975</v>
          </cell>
          <cell r="J4" t="str">
            <v>II</v>
          </cell>
          <cell r="K4" t="str">
            <v>м</v>
          </cell>
          <cell r="L4" t="str">
            <v/>
          </cell>
          <cell r="N4">
            <v>1</v>
          </cell>
          <cell r="O4" t="str">
            <v/>
          </cell>
          <cell r="Q4">
            <v>12</v>
          </cell>
          <cell r="R4">
            <v>1975</v>
          </cell>
          <cell r="U4" t="str">
            <v/>
          </cell>
        </row>
        <row r="5">
          <cell r="E5" t="str">
            <v>4.4</v>
          </cell>
          <cell r="F5">
            <v>4</v>
          </cell>
          <cell r="G5" t="str">
            <v>147</v>
          </cell>
          <cell r="H5" t="str">
            <v>Каймонов Николай Викторович</v>
          </cell>
          <cell r="I5">
            <v>1970</v>
          </cell>
          <cell r="J5" t="str">
            <v>III</v>
          </cell>
          <cell r="K5" t="str">
            <v>м</v>
          </cell>
          <cell r="L5" t="str">
            <v/>
          </cell>
          <cell r="N5">
            <v>1</v>
          </cell>
          <cell r="O5" t="str">
            <v/>
          </cell>
          <cell r="Q5">
            <v>4</v>
          </cell>
          <cell r="R5">
            <v>1970</v>
          </cell>
          <cell r="U5" t="str">
            <v/>
          </cell>
        </row>
        <row r="6">
          <cell r="E6" t="str">
            <v>5.5</v>
          </cell>
          <cell r="F6">
            <v>5</v>
          </cell>
          <cell r="G6" t="str">
            <v>136</v>
          </cell>
          <cell r="H6" t="str">
            <v>Амвросов Максим Сергеевич </v>
          </cell>
          <cell r="I6" t="str">
            <v>2004</v>
          </cell>
          <cell r="J6" t="str">
            <v>III</v>
          </cell>
          <cell r="K6" t="str">
            <v>м</v>
          </cell>
          <cell r="L6" t="str">
            <v/>
          </cell>
          <cell r="N6">
            <v>1</v>
          </cell>
          <cell r="O6" t="str">
            <v/>
          </cell>
          <cell r="Q6">
            <v>4</v>
          </cell>
          <cell r="R6">
            <v>2004</v>
          </cell>
          <cell r="U6" t="str">
            <v/>
          </cell>
        </row>
        <row r="7">
          <cell r="E7" t="str">
            <v>6.6</v>
          </cell>
          <cell r="F7">
            <v>6</v>
          </cell>
          <cell r="G7" t="str">
            <v>146</v>
          </cell>
          <cell r="H7" t="str">
            <v>Букина Елена Павловна</v>
          </cell>
          <cell r="I7">
            <v>1982</v>
          </cell>
          <cell r="J7" t="str">
            <v>II</v>
          </cell>
          <cell r="K7" t="str">
            <v>ж</v>
          </cell>
          <cell r="L7" t="str">
            <v/>
          </cell>
          <cell r="N7">
            <v>1</v>
          </cell>
          <cell r="O7" t="str">
            <v/>
          </cell>
          <cell r="Q7">
            <v>12</v>
          </cell>
          <cell r="R7">
            <v>1982</v>
          </cell>
          <cell r="U7" t="str">
            <v/>
          </cell>
        </row>
        <row r="8">
          <cell r="E8" t="str">
            <v>7.7</v>
          </cell>
          <cell r="F8">
            <v>7</v>
          </cell>
          <cell r="G8" t="str">
            <v>137</v>
          </cell>
          <cell r="H8" t="str">
            <v>Кипрушина Ольга Андреевна </v>
          </cell>
          <cell r="I8">
            <v>1991</v>
          </cell>
          <cell r="J8" t="str">
            <v>II</v>
          </cell>
          <cell r="K8" t="str">
            <v>ж</v>
          </cell>
          <cell r="L8" t="str">
            <v/>
          </cell>
          <cell r="N8">
            <v>1</v>
          </cell>
          <cell r="O8" t="str">
            <v/>
          </cell>
          <cell r="Q8">
            <v>12</v>
          </cell>
          <cell r="R8">
            <v>1991</v>
          </cell>
          <cell r="U8" t="str">
            <v/>
          </cell>
        </row>
        <row r="9">
          <cell r="E9" t="str">
            <v>8.8</v>
          </cell>
          <cell r="F9">
            <v>8</v>
          </cell>
          <cell r="G9" t="str">
            <v>142</v>
          </cell>
          <cell r="H9" t="str">
            <v>Баторова Татьяна Александровна</v>
          </cell>
          <cell r="I9">
            <v>1974</v>
          </cell>
          <cell r="J9" t="str">
            <v>II</v>
          </cell>
          <cell r="K9" t="str">
            <v>ж</v>
          </cell>
          <cell r="L9" t="str">
            <v/>
          </cell>
          <cell r="N9">
            <v>1</v>
          </cell>
          <cell r="O9" t="str">
            <v/>
          </cell>
          <cell r="Q9">
            <v>12</v>
          </cell>
          <cell r="R9">
            <v>1974</v>
          </cell>
          <cell r="U9" t="str">
            <v/>
          </cell>
        </row>
        <row r="10">
          <cell r="E10" t="str">
            <v>9.9</v>
          </cell>
          <cell r="F10">
            <v>9</v>
          </cell>
          <cell r="G10" t="str">
            <v>137</v>
          </cell>
          <cell r="H10" t="str">
            <v>Клыпина Анастасия Николаевна</v>
          </cell>
          <cell r="I10">
            <v>1990</v>
          </cell>
          <cell r="J10" t="str">
            <v>III</v>
          </cell>
          <cell r="K10" t="str">
            <v>ж</v>
          </cell>
          <cell r="L10" t="str">
            <v/>
          </cell>
          <cell r="N10">
            <v>1</v>
          </cell>
          <cell r="O10" t="str">
            <v/>
          </cell>
          <cell r="Q10">
            <v>4</v>
          </cell>
          <cell r="R10">
            <v>1990</v>
          </cell>
          <cell r="U10" t="str">
            <v/>
          </cell>
        </row>
        <row r="11">
          <cell r="E11" t="str">
            <v>1.10</v>
          </cell>
          <cell r="F11">
            <v>10</v>
          </cell>
          <cell r="G11" t="str">
            <v>140</v>
          </cell>
          <cell r="H11" t="str">
            <v>Кырова Ольга Александровна </v>
          </cell>
          <cell r="I11">
            <v>1957</v>
          </cell>
          <cell r="J11" t="str">
            <v>III</v>
          </cell>
          <cell r="K11" t="str">
            <v>ж</v>
          </cell>
          <cell r="L11" t="str">
            <v/>
          </cell>
          <cell r="N11">
            <v>1</v>
          </cell>
          <cell r="O11" t="str">
            <v/>
          </cell>
          <cell r="Q11">
            <v>4</v>
          </cell>
          <cell r="R11">
            <v>1957</v>
          </cell>
          <cell r="U11" t="str">
            <v/>
          </cell>
          <cell r="V11" t="str">
            <v>да</v>
          </cell>
        </row>
        <row r="12">
          <cell r="E12" t="str">
            <v>11.11</v>
          </cell>
          <cell r="F12">
            <v>11</v>
          </cell>
          <cell r="G12" t="str">
            <v>139</v>
          </cell>
          <cell r="H12" t="str">
            <v>Голубятникова Лидия Борисовна</v>
          </cell>
          <cell r="I12">
            <v>1960</v>
          </cell>
          <cell r="J12" t="str">
            <v>III</v>
          </cell>
          <cell r="K12" t="str">
            <v>ж</v>
          </cell>
          <cell r="L12" t="str">
            <v/>
          </cell>
          <cell r="N12">
            <v>1</v>
          </cell>
          <cell r="O12" t="str">
            <v/>
          </cell>
          <cell r="Q12">
            <v>4</v>
          </cell>
          <cell r="R12">
            <v>1960</v>
          </cell>
          <cell r="U12" t="str">
            <v/>
          </cell>
        </row>
        <row r="13">
          <cell r="E13" t="str">
            <v>12.12</v>
          </cell>
          <cell r="F13">
            <v>12</v>
          </cell>
          <cell r="G13" t="str">
            <v>141</v>
          </cell>
          <cell r="H13" t="str">
            <v>Павловец Евгения Анатольевна </v>
          </cell>
          <cell r="I13">
            <v>1962</v>
          </cell>
          <cell r="J13" t="str">
            <v>II</v>
          </cell>
          <cell r="K13" t="str">
            <v>ж</v>
          </cell>
          <cell r="L13" t="str">
            <v/>
          </cell>
          <cell r="N13">
            <v>1</v>
          </cell>
          <cell r="O13" t="str">
            <v/>
          </cell>
          <cell r="Q13">
            <v>12</v>
          </cell>
          <cell r="R13">
            <v>1962</v>
          </cell>
          <cell r="U13" t="str">
            <v/>
          </cell>
        </row>
        <row r="14">
          <cell r="E14" t="str">
            <v>.1</v>
          </cell>
          <cell r="F14">
            <v>1</v>
          </cell>
          <cell r="H14" t="str">
            <v>Баторова Татьяна Александровна</v>
          </cell>
          <cell r="I14">
            <v>1974</v>
          </cell>
          <cell r="J14" t="str">
            <v>II</v>
          </cell>
          <cell r="K14" t="str">
            <v>ж</v>
          </cell>
          <cell r="L14" t="str">
            <v>Ж18_3</v>
          </cell>
          <cell r="O14" t="str">
            <v/>
          </cell>
          <cell r="Q14">
            <v>12</v>
          </cell>
          <cell r="R14">
            <v>1974</v>
          </cell>
          <cell r="U14" t="e">
            <v>#N/A</v>
          </cell>
          <cell r="V14" t="str">
            <v>да</v>
          </cell>
        </row>
        <row r="15">
          <cell r="E15" t="str">
            <v>.1</v>
          </cell>
          <cell r="F15">
            <v>1</v>
          </cell>
          <cell r="H15" t="str">
            <v>Баторова Татьяна </v>
          </cell>
          <cell r="I15">
            <v>1974</v>
          </cell>
          <cell r="J15" t="str">
            <v>II</v>
          </cell>
          <cell r="K15" t="str">
            <v>ж</v>
          </cell>
          <cell r="L15" t="str">
            <v>Ж18_3_3</v>
          </cell>
          <cell r="N15">
            <v>1</v>
          </cell>
          <cell r="O15" t="str">
            <v/>
          </cell>
          <cell r="Q15">
            <v>12</v>
          </cell>
          <cell r="R15">
            <v>1974</v>
          </cell>
          <cell r="U15" t="e">
            <v>#N/A</v>
          </cell>
        </row>
        <row r="16">
          <cell r="E16" t="str">
            <v>.2</v>
          </cell>
          <cell r="F16">
            <v>2</v>
          </cell>
          <cell r="H16" t="str">
            <v>Буинова Елена</v>
          </cell>
          <cell r="I16" t="str">
            <v>1980</v>
          </cell>
          <cell r="J16" t="str">
            <v>б/р</v>
          </cell>
          <cell r="K16" t="str">
            <v>ж</v>
          </cell>
          <cell r="L16" t="str">
            <v>Ж18_3_3</v>
          </cell>
          <cell r="N16">
            <v>1</v>
          </cell>
          <cell r="O16" t="str">
            <v/>
          </cell>
          <cell r="Q16">
            <v>0</v>
          </cell>
          <cell r="R16">
            <v>1980</v>
          </cell>
          <cell r="U16" t="e">
            <v>#N/A</v>
          </cell>
          <cell r="V16" t="str">
            <v>да</v>
          </cell>
        </row>
        <row r="17">
          <cell r="E17" t="str">
            <v>.3</v>
          </cell>
          <cell r="F17">
            <v>3</v>
          </cell>
          <cell r="H17" t="str">
            <v>Лилина Галина</v>
          </cell>
          <cell r="J17" t="str">
            <v>б/р</v>
          </cell>
          <cell r="K17" t="str">
            <v>ж</v>
          </cell>
          <cell r="L17" t="str">
            <v>Ж18_3_3</v>
          </cell>
          <cell r="N17">
            <v>1</v>
          </cell>
          <cell r="O17" t="str">
            <v/>
          </cell>
          <cell r="Q17">
            <v>0</v>
          </cell>
          <cell r="R17" t="str">
            <v/>
          </cell>
          <cell r="U17" t="e">
            <v>#N/A</v>
          </cell>
          <cell r="V17" t="str">
            <v>да</v>
          </cell>
        </row>
        <row r="18">
          <cell r="E18" t="str">
            <v>.4</v>
          </cell>
          <cell r="F18">
            <v>4</v>
          </cell>
          <cell r="H18" t="str">
            <v>Малашенкова Ангелина</v>
          </cell>
          <cell r="J18" t="str">
            <v>б/р</v>
          </cell>
          <cell r="K18" t="str">
            <v>ж</v>
          </cell>
          <cell r="L18" t="str">
            <v>Ж18_3_3</v>
          </cell>
          <cell r="N18">
            <v>1</v>
          </cell>
          <cell r="O18" t="str">
            <v/>
          </cell>
          <cell r="Q18">
            <v>0</v>
          </cell>
          <cell r="R18" t="str">
            <v/>
          </cell>
          <cell r="U18" t="e">
            <v>#N/A</v>
          </cell>
          <cell r="V18" t="str">
            <v>да</v>
          </cell>
        </row>
        <row r="19">
          <cell r="E19" t="str">
            <v>.5</v>
          </cell>
          <cell r="F19">
            <v>5</v>
          </cell>
          <cell r="H19" t="str">
            <v>Павлова Наталья</v>
          </cell>
          <cell r="J19" t="str">
            <v>II</v>
          </cell>
          <cell r="K19" t="str">
            <v>ж</v>
          </cell>
          <cell r="L19" t="str">
            <v>Ж18_3_3</v>
          </cell>
          <cell r="N19">
            <v>1</v>
          </cell>
          <cell r="O19" t="str">
            <v/>
          </cell>
          <cell r="Q19">
            <v>12</v>
          </cell>
          <cell r="R19" t="str">
            <v/>
          </cell>
          <cell r="U19" t="e">
            <v>#N/A</v>
          </cell>
          <cell r="V19" t="str">
            <v>да</v>
          </cell>
        </row>
        <row r="20">
          <cell r="E20" t="e">
            <v>#REF!</v>
          </cell>
          <cell r="F20">
            <v>6</v>
          </cell>
          <cell r="H20" t="str">
            <v>Алексеева Надежда</v>
          </cell>
          <cell r="J20" t="str">
            <v>б/р</v>
          </cell>
          <cell r="K20" t="str">
            <v>ж</v>
          </cell>
          <cell r="L20" t="str">
            <v>Ж18_3_3</v>
          </cell>
          <cell r="N20">
            <v>1</v>
          </cell>
          <cell r="O20" t="str">
            <v/>
          </cell>
          <cell r="Q20" t="e">
            <v>#REF!</v>
          </cell>
          <cell r="R20" t="str">
            <v/>
          </cell>
          <cell r="U20" t="e">
            <v>#REF!</v>
          </cell>
        </row>
        <row r="21">
          <cell r="E21" t="str">
            <v>.7</v>
          </cell>
          <cell r="F21">
            <v>7</v>
          </cell>
          <cell r="H21" t="str">
            <v>Клыпина Анастасия</v>
          </cell>
          <cell r="I21" t="str">
            <v>1990</v>
          </cell>
          <cell r="J21" t="str">
            <v>б/р</v>
          </cell>
          <cell r="K21" t="str">
            <v>ж</v>
          </cell>
          <cell r="L21" t="str">
            <v>Ж18_3_3</v>
          </cell>
          <cell r="N21">
            <v>1</v>
          </cell>
          <cell r="O21" t="str">
            <v/>
          </cell>
          <cell r="Q21">
            <v>0</v>
          </cell>
          <cell r="R21">
            <v>1990</v>
          </cell>
          <cell r="U21" t="e">
            <v>#N/A</v>
          </cell>
          <cell r="V21" t="str">
            <v>да</v>
          </cell>
        </row>
        <row r="22">
          <cell r="E22" t="str">
            <v>.8</v>
          </cell>
          <cell r="F22">
            <v>8</v>
          </cell>
          <cell r="H22" t="str">
            <v>Пацевич Альбина</v>
          </cell>
          <cell r="J22" t="str">
            <v>б/р</v>
          </cell>
          <cell r="K22" t="str">
            <v>ж</v>
          </cell>
          <cell r="L22" t="str">
            <v>Ж18_3_3</v>
          </cell>
          <cell r="O22" t="str">
            <v/>
          </cell>
          <cell r="Q22">
            <v>0</v>
          </cell>
          <cell r="R22" t="str">
            <v/>
          </cell>
          <cell r="U22" t="e">
            <v>#N/A</v>
          </cell>
          <cell r="V22" t="str">
            <v>да</v>
          </cell>
        </row>
        <row r="23">
          <cell r="E23" t="str">
            <v>.9</v>
          </cell>
          <cell r="F23">
            <v>9</v>
          </cell>
          <cell r="H23" t="str">
            <v>Рыкова Нина</v>
          </cell>
          <cell r="I23" t="str">
            <v>1962</v>
          </cell>
          <cell r="J23" t="str">
            <v>б/р</v>
          </cell>
          <cell r="K23" t="str">
            <v>ж</v>
          </cell>
          <cell r="L23" t="str">
            <v>Ж18_3_3</v>
          </cell>
          <cell r="O23" t="str">
            <v/>
          </cell>
          <cell r="Q23">
            <v>0</v>
          </cell>
          <cell r="R23">
            <v>1962</v>
          </cell>
          <cell r="U23" t="e">
            <v>#N/A</v>
          </cell>
        </row>
        <row r="24">
          <cell r="E24" t="str">
            <v>.10</v>
          </cell>
          <cell r="F24">
            <v>10</v>
          </cell>
          <cell r="H24" t="str">
            <v>Сорокина Полина</v>
          </cell>
          <cell r="J24" t="str">
            <v>б/р</v>
          </cell>
          <cell r="K24" t="str">
            <v>ж</v>
          </cell>
          <cell r="L24" t="str">
            <v>Ж18_3_3</v>
          </cell>
          <cell r="O24" t="str">
            <v/>
          </cell>
          <cell r="Q24">
            <v>0</v>
          </cell>
          <cell r="R24" t="str">
            <v/>
          </cell>
          <cell r="U24" t="e">
            <v>#N/A</v>
          </cell>
          <cell r="V24" t="str">
            <v>да</v>
          </cell>
        </row>
        <row r="25">
          <cell r="E25" t="str">
            <v>.11</v>
          </cell>
          <cell r="F25">
            <v>11</v>
          </cell>
          <cell r="H25" t="str">
            <v>Федотова Татьяна</v>
          </cell>
          <cell r="J25" t="str">
            <v>б/р</v>
          </cell>
          <cell r="K25" t="str">
            <v>ж</v>
          </cell>
          <cell r="L25" t="str">
            <v>Ж18_3_3</v>
          </cell>
          <cell r="O25" t="str">
            <v/>
          </cell>
          <cell r="Q25">
            <v>0</v>
          </cell>
          <cell r="R25" t="str">
            <v/>
          </cell>
          <cell r="U25" t="e">
            <v>#N/A</v>
          </cell>
        </row>
        <row r="26">
          <cell r="E26" t="str">
            <v>.12</v>
          </cell>
          <cell r="F26">
            <v>12</v>
          </cell>
          <cell r="H26" t="str">
            <v>Ханхарова Инга</v>
          </cell>
          <cell r="J26" t="str">
            <v>б/р</v>
          </cell>
          <cell r="K26" t="str">
            <v>ж</v>
          </cell>
          <cell r="L26" t="str">
            <v>Ж18_3_3</v>
          </cell>
          <cell r="O26" t="str">
            <v/>
          </cell>
          <cell r="Q26">
            <v>0</v>
          </cell>
          <cell r="R26" t="str">
            <v/>
          </cell>
          <cell r="U26" t="e">
            <v>#N/A</v>
          </cell>
          <cell r="V26" t="str">
            <v>да</v>
          </cell>
        </row>
        <row r="27">
          <cell r="E27" t="str">
            <v>.13</v>
          </cell>
          <cell r="F27">
            <v>13</v>
          </cell>
          <cell r="H27" t="str">
            <v>Радион Гарбалы</v>
          </cell>
          <cell r="J27" t="str">
            <v>б/р</v>
          </cell>
          <cell r="K27" t="str">
            <v>м</v>
          </cell>
          <cell r="L27" t="str">
            <v>М18_3_3</v>
          </cell>
          <cell r="O27" t="str">
            <v/>
          </cell>
          <cell r="Q27">
            <v>0</v>
          </cell>
          <cell r="R27" t="str">
            <v/>
          </cell>
          <cell r="U27" t="e">
            <v>#N/A</v>
          </cell>
        </row>
        <row r="28">
          <cell r="E28" t="str">
            <v>.14</v>
          </cell>
          <cell r="F28">
            <v>14</v>
          </cell>
          <cell r="H28" t="str">
            <v>Жиндаев Андрей</v>
          </cell>
          <cell r="J28" t="str">
            <v>б/р</v>
          </cell>
          <cell r="K28" t="str">
            <v>м</v>
          </cell>
          <cell r="L28" t="str">
            <v>М18_3_3</v>
          </cell>
          <cell r="O28" t="str">
            <v/>
          </cell>
          <cell r="Q28">
            <v>0</v>
          </cell>
          <cell r="R28" t="str">
            <v/>
          </cell>
          <cell r="U28" t="e">
            <v>#N/A</v>
          </cell>
          <cell r="V28" t="str">
            <v>да</v>
          </cell>
        </row>
        <row r="29">
          <cell r="E29" t="str">
            <v>.15</v>
          </cell>
          <cell r="F29">
            <v>15</v>
          </cell>
          <cell r="H29" t="str">
            <v>Каймонов Алексей</v>
          </cell>
          <cell r="K29" t="str">
            <v>м</v>
          </cell>
          <cell r="L29" t="str">
            <v>М18_3_3</v>
          </cell>
          <cell r="O29" t="str">
            <v/>
          </cell>
          <cell r="Q29">
            <v>0</v>
          </cell>
          <cell r="R29" t="str">
            <v/>
          </cell>
          <cell r="U29" t="e">
            <v>#N/A</v>
          </cell>
          <cell r="V29" t="str">
            <v>да</v>
          </cell>
        </row>
        <row r="30">
          <cell r="E30" t="str">
            <v>.16</v>
          </cell>
          <cell r="F30">
            <v>16</v>
          </cell>
          <cell r="H30" t="str">
            <v>Каймонов Николай</v>
          </cell>
          <cell r="K30" t="str">
            <v>м</v>
          </cell>
          <cell r="L30" t="str">
            <v>М18_3_3</v>
          </cell>
          <cell r="O30" t="str">
            <v/>
          </cell>
          <cell r="Q30">
            <v>0</v>
          </cell>
          <cell r="R30" t="str">
            <v/>
          </cell>
          <cell r="U30" t="e">
            <v>#N/A</v>
          </cell>
          <cell r="V30" t="str">
            <v>да</v>
          </cell>
        </row>
        <row r="31">
          <cell r="E31" t="str">
            <v>.17</v>
          </cell>
          <cell r="F31">
            <v>17</v>
          </cell>
          <cell r="H31" t="str">
            <v>Филатов Андрей</v>
          </cell>
          <cell r="K31" t="str">
            <v>м</v>
          </cell>
          <cell r="L31" t="str">
            <v>М18_3_3</v>
          </cell>
          <cell r="O31" t="str">
            <v/>
          </cell>
          <cell r="Q31">
            <v>0</v>
          </cell>
          <cell r="R31" t="str">
            <v/>
          </cell>
          <cell r="U31" t="e">
            <v>#N/A</v>
          </cell>
          <cell r="V31" t="str">
            <v>да</v>
          </cell>
        </row>
        <row r="32">
          <cell r="E32" t="str">
            <v>.18</v>
          </cell>
          <cell r="F32">
            <v>18</v>
          </cell>
          <cell r="H32" t="str">
            <v>ХанхаровСтанислав</v>
          </cell>
          <cell r="K32" t="str">
            <v>м</v>
          </cell>
          <cell r="L32" t="str">
            <v>М18_3_3</v>
          </cell>
          <cell r="O32" t="str">
            <v/>
          </cell>
          <cell r="Q32">
            <v>0</v>
          </cell>
          <cell r="R32" t="str">
            <v/>
          </cell>
          <cell r="U32" t="e">
            <v>#N/A</v>
          </cell>
          <cell r="V32" t="str">
            <v>да</v>
          </cell>
        </row>
        <row r="33">
          <cell r="E33" t="str">
            <v>.</v>
          </cell>
          <cell r="H33" t="str">
            <v>Апханова Агиза</v>
          </cell>
          <cell r="K33" t="str">
            <v>Ж</v>
          </cell>
          <cell r="L33" t="str">
            <v>Ж18_3_3</v>
          </cell>
          <cell r="Q33">
            <v>0</v>
          </cell>
          <cell r="R33" t="str">
            <v/>
          </cell>
          <cell r="U33" t="e">
            <v>#N/A</v>
          </cell>
          <cell r="V33" t="str">
            <v>да</v>
          </cell>
        </row>
        <row r="34">
          <cell r="E34" t="str">
            <v>.</v>
          </cell>
          <cell r="H34" t="str">
            <v>Томшина Василина</v>
          </cell>
          <cell r="J34" t="str">
            <v>КМС</v>
          </cell>
          <cell r="K34" t="str">
            <v>ж</v>
          </cell>
          <cell r="L34" t="str">
            <v>Ж18_3_3</v>
          </cell>
          <cell r="Q34">
            <v>120</v>
          </cell>
          <cell r="R34" t="str">
            <v/>
          </cell>
          <cell r="U34" t="e">
            <v>#N/A</v>
          </cell>
          <cell r="V34" t="str">
            <v>да</v>
          </cell>
        </row>
        <row r="35">
          <cell r="E35" t="str">
            <v/>
          </cell>
          <cell r="Q35" t="str">
            <v/>
          </cell>
          <cell r="R35" t="str">
            <v/>
          </cell>
          <cell r="U35" t="str">
            <v/>
          </cell>
        </row>
        <row r="36">
          <cell r="E36" t="str">
            <v/>
          </cell>
          <cell r="Q36" t="str">
            <v/>
          </cell>
          <cell r="R36" t="str">
            <v/>
          </cell>
          <cell r="U36" t="str">
            <v/>
          </cell>
        </row>
        <row r="37">
          <cell r="E37" t="str">
            <v/>
          </cell>
          <cell r="Q37" t="str">
            <v/>
          </cell>
          <cell r="R37" t="str">
            <v/>
          </cell>
          <cell r="U37" t="str">
            <v/>
          </cell>
        </row>
        <row r="38">
          <cell r="E38" t="str">
            <v/>
          </cell>
          <cell r="Q38" t="str">
            <v/>
          </cell>
          <cell r="R38" t="str">
            <v/>
          </cell>
          <cell r="U38" t="str">
            <v/>
          </cell>
        </row>
        <row r="39">
          <cell r="E39" t="str">
            <v/>
          </cell>
          <cell r="Q39" t="str">
            <v/>
          </cell>
          <cell r="R39" t="str">
            <v/>
          </cell>
          <cell r="U39" t="str">
            <v/>
          </cell>
        </row>
        <row r="40">
          <cell r="E40" t="str">
            <v/>
          </cell>
          <cell r="Q40" t="str">
            <v/>
          </cell>
          <cell r="R40" t="str">
            <v/>
          </cell>
          <cell r="U40" t="str">
            <v/>
          </cell>
        </row>
        <row r="41">
          <cell r="E41" t="str">
            <v/>
          </cell>
          <cell r="Q41" t="str">
            <v/>
          </cell>
          <cell r="R41" t="str">
            <v/>
          </cell>
          <cell r="U41" t="str">
            <v/>
          </cell>
        </row>
        <row r="42">
          <cell r="E42" t="str">
            <v/>
          </cell>
          <cell r="Q42" t="str">
            <v/>
          </cell>
          <cell r="R42" t="str">
            <v/>
          </cell>
          <cell r="U42" t="str">
            <v/>
          </cell>
        </row>
        <row r="43">
          <cell r="E43" t="str">
            <v/>
          </cell>
          <cell r="Q43" t="str">
            <v/>
          </cell>
          <cell r="R43" t="str">
            <v/>
          </cell>
          <cell r="U43" t="str">
            <v/>
          </cell>
        </row>
        <row r="44">
          <cell r="E44" t="str">
            <v/>
          </cell>
          <cell r="Q44" t="str">
            <v/>
          </cell>
          <cell r="R44" t="str">
            <v/>
          </cell>
          <cell r="U44" t="str">
            <v/>
          </cell>
        </row>
        <row r="45">
          <cell r="E45" t="str">
            <v/>
          </cell>
          <cell r="Q45" t="str">
            <v/>
          </cell>
          <cell r="R45" t="str">
            <v/>
          </cell>
          <cell r="U45" t="str">
            <v/>
          </cell>
        </row>
        <row r="46">
          <cell r="E46" t="str">
            <v/>
          </cell>
          <cell r="Q46" t="str">
            <v/>
          </cell>
          <cell r="R46" t="str">
            <v/>
          </cell>
          <cell r="U46" t="str">
            <v/>
          </cell>
        </row>
        <row r="47">
          <cell r="E47" t="str">
            <v/>
          </cell>
          <cell r="Q47" t="str">
            <v/>
          </cell>
          <cell r="R47" t="str">
            <v/>
          </cell>
          <cell r="U47" t="str">
            <v/>
          </cell>
        </row>
        <row r="48">
          <cell r="E48" t="str">
            <v/>
          </cell>
          <cell r="Q48" t="str">
            <v/>
          </cell>
          <cell r="R48" t="str">
            <v/>
          </cell>
          <cell r="U48" t="str">
            <v/>
          </cell>
        </row>
        <row r="49">
          <cell r="E49" t="str">
            <v/>
          </cell>
          <cell r="Q49" t="str">
            <v/>
          </cell>
          <cell r="R49" t="str">
            <v/>
          </cell>
          <cell r="U49" t="str">
            <v/>
          </cell>
        </row>
        <row r="50">
          <cell r="E50" t="str">
            <v/>
          </cell>
          <cell r="Q50" t="str">
            <v/>
          </cell>
          <cell r="R50" t="str">
            <v/>
          </cell>
          <cell r="U50" t="str">
            <v/>
          </cell>
        </row>
        <row r="51">
          <cell r="E51" t="str">
            <v/>
          </cell>
          <cell r="Q51" t="str">
            <v/>
          </cell>
          <cell r="R51" t="str">
            <v/>
          </cell>
          <cell r="U51" t="str">
            <v/>
          </cell>
        </row>
        <row r="52">
          <cell r="E52" t="str">
            <v/>
          </cell>
          <cell r="Q52" t="str">
            <v/>
          </cell>
          <cell r="R52" t="str">
            <v/>
          </cell>
          <cell r="U52" t="str">
            <v/>
          </cell>
        </row>
        <row r="53">
          <cell r="E53" t="str">
            <v/>
          </cell>
          <cell r="Q53" t="str">
            <v/>
          </cell>
          <cell r="R53" t="str">
            <v/>
          </cell>
          <cell r="U53" t="str">
            <v/>
          </cell>
        </row>
        <row r="54">
          <cell r="E54" t="str">
            <v/>
          </cell>
          <cell r="Q54" t="str">
            <v/>
          </cell>
          <cell r="R54" t="str">
            <v/>
          </cell>
          <cell r="U54" t="str">
            <v/>
          </cell>
        </row>
        <row r="55">
          <cell r="E55" t="str">
            <v/>
          </cell>
          <cell r="Q55" t="str">
            <v/>
          </cell>
          <cell r="R55" t="str">
            <v/>
          </cell>
          <cell r="U55" t="str">
            <v/>
          </cell>
        </row>
        <row r="56">
          <cell r="E56" t="str">
            <v/>
          </cell>
          <cell r="Q56" t="str">
            <v/>
          </cell>
          <cell r="R56" t="str">
            <v/>
          </cell>
          <cell r="U56" t="str">
            <v/>
          </cell>
        </row>
        <row r="57">
          <cell r="E57" t="str">
            <v/>
          </cell>
          <cell r="Q57" t="str">
            <v/>
          </cell>
          <cell r="R57" t="str">
            <v/>
          </cell>
          <cell r="U57" t="str">
            <v/>
          </cell>
        </row>
        <row r="58">
          <cell r="E58" t="str">
            <v/>
          </cell>
          <cell r="Q58" t="str">
            <v/>
          </cell>
          <cell r="R58" t="str">
            <v/>
          </cell>
          <cell r="U58" t="str">
            <v/>
          </cell>
        </row>
        <row r="59">
          <cell r="E59" t="str">
            <v/>
          </cell>
          <cell r="Q59" t="str">
            <v/>
          </cell>
          <cell r="R59" t="str">
            <v/>
          </cell>
          <cell r="U59" t="str">
            <v/>
          </cell>
        </row>
        <row r="60">
          <cell r="E60" t="str">
            <v/>
          </cell>
          <cell r="Q60" t="str">
            <v/>
          </cell>
          <cell r="R60" t="str">
            <v/>
          </cell>
          <cell r="U60" t="str">
            <v/>
          </cell>
        </row>
        <row r="61">
          <cell r="E61" t="str">
            <v/>
          </cell>
          <cell r="Q61" t="str">
            <v/>
          </cell>
          <cell r="R61" t="str">
            <v/>
          </cell>
          <cell r="U61" t="str">
            <v/>
          </cell>
        </row>
        <row r="62">
          <cell r="E62" t="str">
            <v/>
          </cell>
          <cell r="Q62" t="str">
            <v/>
          </cell>
          <cell r="R62" t="str">
            <v/>
          </cell>
          <cell r="U62" t="str">
            <v/>
          </cell>
        </row>
        <row r="63">
          <cell r="E63" t="str">
            <v/>
          </cell>
          <cell r="Q63" t="str">
            <v/>
          </cell>
          <cell r="R63" t="str">
            <v/>
          </cell>
          <cell r="U63" t="str">
            <v/>
          </cell>
        </row>
        <row r="64">
          <cell r="E64" t="str">
            <v/>
          </cell>
          <cell r="Q64" t="str">
            <v/>
          </cell>
          <cell r="R64" t="str">
            <v/>
          </cell>
          <cell r="U64" t="str">
            <v/>
          </cell>
        </row>
        <row r="65">
          <cell r="E65" t="str">
            <v/>
          </cell>
          <cell r="Q65" t="str">
            <v/>
          </cell>
          <cell r="R65" t="str">
            <v/>
          </cell>
          <cell r="U65" t="str">
            <v/>
          </cell>
        </row>
        <row r="66">
          <cell r="E66" t="str">
            <v/>
          </cell>
          <cell r="Q66" t="str">
            <v/>
          </cell>
          <cell r="R66" t="str">
            <v/>
          </cell>
          <cell r="U66" t="str">
            <v/>
          </cell>
        </row>
        <row r="67">
          <cell r="E67" t="str">
            <v/>
          </cell>
          <cell r="Q67" t="str">
            <v/>
          </cell>
          <cell r="R67" t="str">
            <v/>
          </cell>
          <cell r="U67" t="str">
            <v/>
          </cell>
        </row>
        <row r="68">
          <cell r="E68" t="str">
            <v/>
          </cell>
          <cell r="Q68" t="str">
            <v/>
          </cell>
          <cell r="R68" t="str">
            <v/>
          </cell>
          <cell r="U68" t="str">
            <v/>
          </cell>
        </row>
        <row r="69">
          <cell r="E69" t="str">
            <v/>
          </cell>
          <cell r="Q69" t="str">
            <v/>
          </cell>
          <cell r="R69" t="str">
            <v/>
          </cell>
          <cell r="U69" t="str">
            <v/>
          </cell>
        </row>
        <row r="70">
          <cell r="E70" t="str">
            <v/>
          </cell>
          <cell r="Q70" t="str">
            <v/>
          </cell>
          <cell r="R70" t="str">
            <v/>
          </cell>
          <cell r="U70" t="str">
            <v/>
          </cell>
        </row>
        <row r="71">
          <cell r="E71" t="str">
            <v/>
          </cell>
          <cell r="Q71" t="str">
            <v/>
          </cell>
          <cell r="R71" t="str">
            <v/>
          </cell>
          <cell r="U71" t="str">
            <v/>
          </cell>
        </row>
        <row r="72">
          <cell r="E72" t="str">
            <v/>
          </cell>
          <cell r="Q72" t="str">
            <v/>
          </cell>
          <cell r="R72" t="str">
            <v/>
          </cell>
          <cell r="U72" t="str">
            <v/>
          </cell>
        </row>
        <row r="73">
          <cell r="E73" t="str">
            <v/>
          </cell>
          <cell r="Q73" t="str">
            <v/>
          </cell>
          <cell r="R73" t="str">
            <v/>
          </cell>
          <cell r="U73" t="str">
            <v/>
          </cell>
        </row>
        <row r="74">
          <cell r="E74" t="str">
            <v/>
          </cell>
          <cell r="Q74" t="str">
            <v/>
          </cell>
          <cell r="R74" t="str">
            <v/>
          </cell>
          <cell r="U74" t="str">
            <v/>
          </cell>
        </row>
        <row r="75">
          <cell r="E75" t="str">
            <v/>
          </cell>
          <cell r="Q75" t="str">
            <v/>
          </cell>
          <cell r="R75" t="str">
            <v/>
          </cell>
          <cell r="U75" t="str">
            <v/>
          </cell>
        </row>
        <row r="76">
          <cell r="E76" t="str">
            <v/>
          </cell>
          <cell r="Q76" t="str">
            <v/>
          </cell>
          <cell r="R76" t="str">
            <v/>
          </cell>
          <cell r="U76" t="str">
            <v/>
          </cell>
        </row>
        <row r="77">
          <cell r="E77" t="str">
            <v/>
          </cell>
          <cell r="Q77" t="str">
            <v/>
          </cell>
          <cell r="R77" t="str">
            <v/>
          </cell>
          <cell r="U77" t="str">
            <v/>
          </cell>
        </row>
        <row r="78">
          <cell r="E78" t="str">
            <v/>
          </cell>
          <cell r="Q78" t="str">
            <v/>
          </cell>
          <cell r="R78" t="str">
            <v/>
          </cell>
          <cell r="U78" t="str">
            <v/>
          </cell>
        </row>
        <row r="79">
          <cell r="E79" t="str">
            <v/>
          </cell>
          <cell r="Q79" t="str">
            <v/>
          </cell>
          <cell r="R79" t="str">
            <v/>
          </cell>
          <cell r="U79" t="str">
            <v/>
          </cell>
        </row>
        <row r="80">
          <cell r="E80" t="str">
            <v/>
          </cell>
          <cell r="Q80" t="str">
            <v/>
          </cell>
          <cell r="R80" t="str">
            <v/>
          </cell>
          <cell r="U80" t="str">
            <v/>
          </cell>
        </row>
        <row r="81">
          <cell r="E81" t="str">
            <v/>
          </cell>
          <cell r="Q81" t="str">
            <v/>
          </cell>
          <cell r="R81" t="str">
            <v/>
          </cell>
          <cell r="U81" t="str">
            <v/>
          </cell>
        </row>
        <row r="82">
          <cell r="E82" t="str">
            <v/>
          </cell>
          <cell r="Q82" t="str">
            <v/>
          </cell>
          <cell r="R82" t="str">
            <v/>
          </cell>
          <cell r="U82" t="str">
            <v/>
          </cell>
        </row>
        <row r="83">
          <cell r="E83" t="str">
            <v/>
          </cell>
          <cell r="Q83" t="str">
            <v/>
          </cell>
          <cell r="R83" t="str">
            <v/>
          </cell>
          <cell r="U83" t="str">
            <v/>
          </cell>
        </row>
        <row r="84">
          <cell r="E84" t="str">
            <v/>
          </cell>
          <cell r="Q84" t="str">
            <v/>
          </cell>
          <cell r="R84" t="str">
            <v/>
          </cell>
          <cell r="U84" t="str">
            <v/>
          </cell>
        </row>
        <row r="85">
          <cell r="E85" t="str">
            <v/>
          </cell>
          <cell r="Q85" t="str">
            <v/>
          </cell>
          <cell r="R85" t="str">
            <v/>
          </cell>
          <cell r="U85" t="str">
            <v/>
          </cell>
        </row>
        <row r="86">
          <cell r="E86" t="str">
            <v/>
          </cell>
          <cell r="Q86" t="str">
            <v/>
          </cell>
          <cell r="R86" t="str">
            <v/>
          </cell>
          <cell r="U86" t="str">
            <v/>
          </cell>
        </row>
        <row r="87">
          <cell r="E87" t="str">
            <v/>
          </cell>
          <cell r="Q87" t="str">
            <v/>
          </cell>
          <cell r="R87" t="str">
            <v/>
          </cell>
          <cell r="U87" t="str">
            <v/>
          </cell>
        </row>
        <row r="88">
          <cell r="E88" t="str">
            <v/>
          </cell>
          <cell r="Q88" t="str">
            <v/>
          </cell>
          <cell r="R88" t="str">
            <v/>
          </cell>
          <cell r="U88" t="str">
            <v/>
          </cell>
        </row>
        <row r="89">
          <cell r="E89" t="str">
            <v/>
          </cell>
          <cell r="Q89" t="str">
            <v/>
          </cell>
          <cell r="R89" t="str">
            <v/>
          </cell>
          <cell r="U89" t="str">
            <v/>
          </cell>
        </row>
        <row r="90">
          <cell r="E90" t="str">
            <v/>
          </cell>
          <cell r="Q90" t="str">
            <v/>
          </cell>
          <cell r="R90" t="str">
            <v/>
          </cell>
          <cell r="U90" t="str">
            <v/>
          </cell>
        </row>
        <row r="91">
          <cell r="E91" t="str">
            <v/>
          </cell>
          <cell r="Q91" t="str">
            <v/>
          </cell>
          <cell r="R91" t="str">
            <v/>
          </cell>
          <cell r="U91" t="str">
            <v/>
          </cell>
        </row>
        <row r="92">
          <cell r="E92" t="str">
            <v/>
          </cell>
          <cell r="Q92" t="str">
            <v/>
          </cell>
          <cell r="R92" t="str">
            <v/>
          </cell>
          <cell r="U92" t="str">
            <v/>
          </cell>
        </row>
        <row r="93">
          <cell r="E93" t="str">
            <v/>
          </cell>
          <cell r="Q93" t="str">
            <v/>
          </cell>
          <cell r="R93" t="str">
            <v/>
          </cell>
          <cell r="U93" t="str">
            <v/>
          </cell>
        </row>
        <row r="94">
          <cell r="E94" t="str">
            <v/>
          </cell>
          <cell r="Q94" t="str">
            <v/>
          </cell>
          <cell r="R94" t="str">
            <v/>
          </cell>
          <cell r="U94" t="str">
            <v/>
          </cell>
        </row>
        <row r="95">
          <cell r="E95" t="str">
            <v/>
          </cell>
          <cell r="Q95" t="str">
            <v/>
          </cell>
          <cell r="R95" t="str">
            <v/>
          </cell>
          <cell r="U95" t="str">
            <v/>
          </cell>
        </row>
        <row r="96">
          <cell r="E96" t="str">
            <v/>
          </cell>
          <cell r="Q96" t="str">
            <v/>
          </cell>
          <cell r="R96" t="str">
            <v/>
          </cell>
          <cell r="U96" t="str">
            <v/>
          </cell>
        </row>
        <row r="97">
          <cell r="E97" t="str">
            <v/>
          </cell>
          <cell r="Q97" t="str">
            <v/>
          </cell>
          <cell r="R97" t="str">
            <v/>
          </cell>
          <cell r="U97" t="str">
            <v/>
          </cell>
        </row>
        <row r="98">
          <cell r="E98" t="str">
            <v/>
          </cell>
          <cell r="Q98" t="str">
            <v/>
          </cell>
          <cell r="R98" t="str">
            <v/>
          </cell>
          <cell r="U98" t="str">
            <v/>
          </cell>
        </row>
        <row r="99">
          <cell r="E99" t="str">
            <v/>
          </cell>
          <cell r="Q99" t="str">
            <v/>
          </cell>
          <cell r="R99" t="str">
            <v/>
          </cell>
          <cell r="U99" t="str">
            <v/>
          </cell>
        </row>
        <row r="100">
          <cell r="E100" t="str">
            <v/>
          </cell>
          <cell r="Q100" t="str">
            <v/>
          </cell>
          <cell r="R100" t="str">
            <v/>
          </cell>
          <cell r="U100" t="str">
            <v/>
          </cell>
        </row>
        <row r="101">
          <cell r="E101" t="str">
            <v/>
          </cell>
          <cell r="Q101" t="str">
            <v/>
          </cell>
          <cell r="R101" t="str">
            <v/>
          </cell>
          <cell r="U101" t="str">
            <v/>
          </cell>
        </row>
        <row r="102">
          <cell r="E102" t="str">
            <v/>
          </cell>
          <cell r="Q102" t="str">
            <v/>
          </cell>
          <cell r="R102" t="str">
            <v/>
          </cell>
          <cell r="U102" t="str">
            <v/>
          </cell>
        </row>
        <row r="103">
          <cell r="E103" t="str">
            <v/>
          </cell>
          <cell r="Q103" t="str">
            <v/>
          </cell>
          <cell r="R103" t="str">
            <v/>
          </cell>
          <cell r="U103" t="str">
            <v/>
          </cell>
        </row>
        <row r="104">
          <cell r="E104" t="str">
            <v/>
          </cell>
          <cell r="Q104" t="str">
            <v/>
          </cell>
          <cell r="R104" t="str">
            <v/>
          </cell>
          <cell r="U104" t="str">
            <v/>
          </cell>
        </row>
        <row r="105">
          <cell r="E105" t="str">
            <v/>
          </cell>
          <cell r="Q105" t="str">
            <v/>
          </cell>
          <cell r="R105" t="str">
            <v/>
          </cell>
          <cell r="U105" t="str">
            <v/>
          </cell>
        </row>
        <row r="106">
          <cell r="E106" t="str">
            <v/>
          </cell>
          <cell r="Q106" t="str">
            <v/>
          </cell>
          <cell r="R106" t="str">
            <v/>
          </cell>
          <cell r="U106" t="str">
            <v/>
          </cell>
        </row>
        <row r="107">
          <cell r="E107" t="str">
            <v/>
          </cell>
          <cell r="Q107" t="str">
            <v/>
          </cell>
          <cell r="R107" t="str">
            <v/>
          </cell>
          <cell r="U107" t="str">
            <v/>
          </cell>
        </row>
        <row r="108">
          <cell r="E108" t="str">
            <v/>
          </cell>
          <cell r="Q108" t="str">
            <v/>
          </cell>
          <cell r="R108" t="str">
            <v/>
          </cell>
          <cell r="U108" t="str">
            <v/>
          </cell>
        </row>
        <row r="109">
          <cell r="E109" t="str">
            <v/>
          </cell>
          <cell r="Q109" t="str">
            <v/>
          </cell>
          <cell r="R109" t="str">
            <v/>
          </cell>
          <cell r="U109" t="str">
            <v/>
          </cell>
        </row>
        <row r="110">
          <cell r="E110" t="str">
            <v/>
          </cell>
          <cell r="Q110" t="str">
            <v/>
          </cell>
          <cell r="R110" t="str">
            <v/>
          </cell>
          <cell r="U110" t="str">
            <v/>
          </cell>
        </row>
        <row r="111">
          <cell r="E111" t="str">
            <v/>
          </cell>
          <cell r="Q111" t="str">
            <v/>
          </cell>
          <cell r="R111" t="str">
            <v/>
          </cell>
          <cell r="U111" t="str">
            <v/>
          </cell>
        </row>
        <row r="112">
          <cell r="E112" t="str">
            <v/>
          </cell>
          <cell r="Q112" t="str">
            <v/>
          </cell>
          <cell r="R112" t="str">
            <v/>
          </cell>
          <cell r="U112" t="str">
            <v/>
          </cell>
        </row>
        <row r="113">
          <cell r="E113" t="str">
            <v/>
          </cell>
          <cell r="Q113" t="str">
            <v/>
          </cell>
          <cell r="R113" t="str">
            <v/>
          </cell>
          <cell r="U113" t="str">
            <v/>
          </cell>
        </row>
        <row r="114">
          <cell r="E114" t="str">
            <v/>
          </cell>
          <cell r="Q114" t="str">
            <v/>
          </cell>
          <cell r="R114" t="str">
            <v/>
          </cell>
          <cell r="U114" t="str">
            <v/>
          </cell>
        </row>
        <row r="115">
          <cell r="E115" t="str">
            <v/>
          </cell>
          <cell r="Q115" t="str">
            <v/>
          </cell>
          <cell r="R115" t="str">
            <v/>
          </cell>
          <cell r="U115" t="str">
            <v/>
          </cell>
        </row>
        <row r="116">
          <cell r="E116" t="str">
            <v/>
          </cell>
          <cell r="Q116" t="str">
            <v/>
          </cell>
          <cell r="R116" t="str">
            <v/>
          </cell>
          <cell r="U116" t="str">
            <v/>
          </cell>
        </row>
        <row r="117">
          <cell r="E117" t="str">
            <v/>
          </cell>
          <cell r="Q117" t="str">
            <v/>
          </cell>
          <cell r="R117" t="str">
            <v/>
          </cell>
          <cell r="U117" t="str">
            <v/>
          </cell>
        </row>
        <row r="118">
          <cell r="E118" t="str">
            <v/>
          </cell>
          <cell r="Q118" t="str">
            <v/>
          </cell>
          <cell r="R118" t="str">
            <v/>
          </cell>
          <cell r="U118" t="str">
            <v/>
          </cell>
        </row>
        <row r="119">
          <cell r="E119" t="str">
            <v/>
          </cell>
          <cell r="Q119" t="str">
            <v/>
          </cell>
          <cell r="R119" t="str">
            <v/>
          </cell>
          <cell r="U119" t="str">
            <v/>
          </cell>
        </row>
        <row r="120">
          <cell r="E120" t="str">
            <v/>
          </cell>
          <cell r="Q120" t="str">
            <v/>
          </cell>
          <cell r="R120" t="str">
            <v/>
          </cell>
          <cell r="U120" t="str">
            <v/>
          </cell>
        </row>
        <row r="121">
          <cell r="E121" t="str">
            <v/>
          </cell>
          <cell r="Q121" t="str">
            <v/>
          </cell>
          <cell r="R121" t="str">
            <v/>
          </cell>
          <cell r="U121" t="str">
            <v/>
          </cell>
        </row>
        <row r="122">
          <cell r="E122" t="str">
            <v/>
          </cell>
          <cell r="Q122" t="str">
            <v/>
          </cell>
          <cell r="R122" t="str">
            <v/>
          </cell>
          <cell r="U122" t="str">
            <v/>
          </cell>
        </row>
        <row r="123">
          <cell r="E123" t="str">
            <v/>
          </cell>
          <cell r="Q123" t="str">
            <v/>
          </cell>
          <cell r="R123" t="str">
            <v/>
          </cell>
          <cell r="U123" t="str">
            <v/>
          </cell>
        </row>
        <row r="124">
          <cell r="E124" t="str">
            <v/>
          </cell>
          <cell r="Q124" t="str">
            <v/>
          </cell>
          <cell r="R124" t="str">
            <v/>
          </cell>
          <cell r="U124" t="str">
            <v/>
          </cell>
        </row>
        <row r="125">
          <cell r="E125" t="str">
            <v/>
          </cell>
          <cell r="Q125" t="str">
            <v/>
          </cell>
          <cell r="R125" t="str">
            <v/>
          </cell>
          <cell r="U125" t="str">
            <v/>
          </cell>
        </row>
        <row r="126">
          <cell r="E126" t="str">
            <v/>
          </cell>
          <cell r="Q126" t="str">
            <v/>
          </cell>
          <cell r="R126" t="str">
            <v/>
          </cell>
          <cell r="U126" t="str">
            <v/>
          </cell>
        </row>
        <row r="127">
          <cell r="E127" t="str">
            <v/>
          </cell>
          <cell r="Q127" t="str">
            <v/>
          </cell>
          <cell r="R127" t="str">
            <v/>
          </cell>
          <cell r="U127" t="str">
            <v/>
          </cell>
        </row>
        <row r="128">
          <cell r="E128" t="str">
            <v/>
          </cell>
          <cell r="Q128" t="str">
            <v/>
          </cell>
          <cell r="R128" t="str">
            <v/>
          </cell>
          <cell r="U128" t="str">
            <v/>
          </cell>
        </row>
        <row r="129">
          <cell r="E129" t="str">
            <v/>
          </cell>
          <cell r="Q129" t="str">
            <v/>
          </cell>
          <cell r="R129" t="str">
            <v/>
          </cell>
          <cell r="U129" t="str">
            <v/>
          </cell>
        </row>
        <row r="130">
          <cell r="E130" t="str">
            <v/>
          </cell>
          <cell r="Q130" t="str">
            <v/>
          </cell>
          <cell r="R130" t="str">
            <v/>
          </cell>
          <cell r="U130" t="str">
            <v/>
          </cell>
        </row>
        <row r="131">
          <cell r="E131" t="str">
            <v/>
          </cell>
          <cell r="Q131" t="str">
            <v/>
          </cell>
          <cell r="R131" t="str">
            <v/>
          </cell>
          <cell r="U131" t="str">
            <v/>
          </cell>
        </row>
        <row r="132">
          <cell r="E132" t="str">
            <v/>
          </cell>
          <cell r="Q132" t="str">
            <v/>
          </cell>
          <cell r="R132" t="str">
            <v/>
          </cell>
          <cell r="U132" t="str">
            <v/>
          </cell>
        </row>
        <row r="133">
          <cell r="E133" t="str">
            <v/>
          </cell>
          <cell r="Q133" t="str">
            <v/>
          </cell>
          <cell r="R133" t="str">
            <v/>
          </cell>
          <cell r="U133" t="str">
            <v/>
          </cell>
        </row>
        <row r="134">
          <cell r="E134" t="str">
            <v/>
          </cell>
          <cell r="Q134" t="str">
            <v/>
          </cell>
          <cell r="R134" t="str">
            <v/>
          </cell>
          <cell r="U134" t="str">
            <v/>
          </cell>
        </row>
        <row r="135">
          <cell r="E135" t="str">
            <v/>
          </cell>
          <cell r="Q135" t="str">
            <v/>
          </cell>
          <cell r="R135" t="str">
            <v/>
          </cell>
          <cell r="U135" t="str">
            <v/>
          </cell>
        </row>
        <row r="136">
          <cell r="E136" t="str">
            <v/>
          </cell>
          <cell r="Q136" t="str">
            <v/>
          </cell>
          <cell r="R136" t="str">
            <v/>
          </cell>
          <cell r="U136" t="str">
            <v/>
          </cell>
        </row>
        <row r="137">
          <cell r="E137" t="str">
            <v/>
          </cell>
          <cell r="Q137" t="str">
            <v/>
          </cell>
          <cell r="R137" t="str">
            <v/>
          </cell>
          <cell r="U137" t="str">
            <v/>
          </cell>
        </row>
        <row r="138">
          <cell r="E138" t="str">
            <v/>
          </cell>
          <cell r="Q138" t="str">
            <v/>
          </cell>
          <cell r="R138" t="str">
            <v/>
          </cell>
          <cell r="U138" t="str">
            <v/>
          </cell>
        </row>
        <row r="139">
          <cell r="E139" t="str">
            <v/>
          </cell>
          <cell r="Q139" t="str">
            <v/>
          </cell>
          <cell r="R139" t="str">
            <v/>
          </cell>
          <cell r="U139" t="str">
            <v/>
          </cell>
        </row>
        <row r="140">
          <cell r="E140" t="str">
            <v/>
          </cell>
          <cell r="Q140" t="str">
            <v/>
          </cell>
          <cell r="R140" t="str">
            <v/>
          </cell>
          <cell r="U140" t="str">
            <v/>
          </cell>
        </row>
        <row r="141">
          <cell r="E141" t="str">
            <v/>
          </cell>
          <cell r="Q141" t="str">
            <v/>
          </cell>
          <cell r="R141" t="str">
            <v/>
          </cell>
          <cell r="U141" t="str">
            <v/>
          </cell>
        </row>
        <row r="142">
          <cell r="E142" t="str">
            <v/>
          </cell>
          <cell r="Q142" t="str">
            <v/>
          </cell>
          <cell r="R142" t="str">
            <v/>
          </cell>
          <cell r="U142" t="str">
            <v/>
          </cell>
        </row>
        <row r="143">
          <cell r="E143" t="str">
            <v/>
          </cell>
          <cell r="Q143" t="str">
            <v/>
          </cell>
          <cell r="R143" t="str">
            <v/>
          </cell>
          <cell r="U143" t="str">
            <v/>
          </cell>
        </row>
        <row r="144">
          <cell r="E144" t="str">
            <v/>
          </cell>
          <cell r="Q144" t="str">
            <v/>
          </cell>
          <cell r="R144" t="str">
            <v/>
          </cell>
          <cell r="U144" t="str">
            <v/>
          </cell>
        </row>
        <row r="145">
          <cell r="E145" t="str">
            <v/>
          </cell>
          <cell r="Q145" t="str">
            <v/>
          </cell>
          <cell r="R145" t="str">
            <v/>
          </cell>
          <cell r="U145" t="str">
            <v/>
          </cell>
        </row>
        <row r="146">
          <cell r="E146" t="str">
            <v/>
          </cell>
          <cell r="Q146" t="str">
            <v/>
          </cell>
          <cell r="R146" t="str">
            <v/>
          </cell>
          <cell r="U146" t="str">
            <v/>
          </cell>
        </row>
        <row r="147">
          <cell r="E147" t="str">
            <v/>
          </cell>
          <cell r="Q147" t="str">
            <v/>
          </cell>
          <cell r="R147" t="str">
            <v/>
          </cell>
          <cell r="U147" t="str">
            <v/>
          </cell>
        </row>
        <row r="148">
          <cell r="E148" t="str">
            <v/>
          </cell>
          <cell r="Q148" t="str">
            <v/>
          </cell>
          <cell r="R148" t="str">
            <v/>
          </cell>
          <cell r="U148" t="str">
            <v/>
          </cell>
        </row>
        <row r="149">
          <cell r="E149" t="str">
            <v/>
          </cell>
          <cell r="Q149" t="str">
            <v/>
          </cell>
          <cell r="R149" t="str">
            <v/>
          </cell>
          <cell r="U149" t="str">
            <v/>
          </cell>
        </row>
        <row r="150">
          <cell r="E150" t="str">
            <v/>
          </cell>
          <cell r="Q150" t="str">
            <v/>
          </cell>
          <cell r="R150" t="str">
            <v/>
          </cell>
          <cell r="U150" t="str">
            <v/>
          </cell>
        </row>
        <row r="151">
          <cell r="E151" t="str">
            <v/>
          </cell>
          <cell r="Q151" t="str">
            <v/>
          </cell>
          <cell r="R151" t="str">
            <v/>
          </cell>
          <cell r="U151" t="str">
            <v/>
          </cell>
        </row>
        <row r="152">
          <cell r="E152" t="str">
            <v/>
          </cell>
          <cell r="Q152" t="str">
            <v/>
          </cell>
          <cell r="R152" t="str">
            <v/>
          </cell>
          <cell r="U152" t="str">
            <v/>
          </cell>
        </row>
        <row r="153">
          <cell r="E153" t="str">
            <v/>
          </cell>
          <cell r="Q153" t="str">
            <v/>
          </cell>
          <cell r="R153" t="str">
            <v/>
          </cell>
          <cell r="U153" t="str">
            <v/>
          </cell>
        </row>
        <row r="154">
          <cell r="E154" t="str">
            <v/>
          </cell>
          <cell r="Q154" t="str">
            <v/>
          </cell>
          <cell r="R154" t="str">
            <v/>
          </cell>
          <cell r="U154" t="str">
            <v/>
          </cell>
        </row>
        <row r="155">
          <cell r="E155" t="str">
            <v/>
          </cell>
          <cell r="Q155" t="str">
            <v/>
          </cell>
          <cell r="R155" t="str">
            <v/>
          </cell>
          <cell r="U155" t="str">
            <v/>
          </cell>
        </row>
        <row r="156">
          <cell r="E156" t="str">
            <v/>
          </cell>
          <cell r="Q156" t="str">
            <v/>
          </cell>
          <cell r="R156" t="str">
            <v/>
          </cell>
          <cell r="U156" t="str">
            <v/>
          </cell>
        </row>
        <row r="157">
          <cell r="E157" t="str">
            <v/>
          </cell>
          <cell r="Q157" t="str">
            <v/>
          </cell>
          <cell r="R157" t="str">
            <v/>
          </cell>
          <cell r="U157" t="str">
            <v/>
          </cell>
        </row>
        <row r="158">
          <cell r="E158" t="str">
            <v/>
          </cell>
          <cell r="Q158" t="str">
            <v/>
          </cell>
          <cell r="R158" t="str">
            <v/>
          </cell>
          <cell r="U158" t="str">
            <v/>
          </cell>
        </row>
        <row r="159">
          <cell r="E159" t="str">
            <v/>
          </cell>
          <cell r="Q159" t="str">
            <v/>
          </cell>
          <cell r="R159" t="str">
            <v/>
          </cell>
          <cell r="U159" t="str">
            <v/>
          </cell>
        </row>
        <row r="160">
          <cell r="E160" t="str">
            <v/>
          </cell>
          <cell r="Q160" t="str">
            <v/>
          </cell>
          <cell r="R160" t="str">
            <v/>
          </cell>
          <cell r="U160" t="str">
            <v/>
          </cell>
        </row>
        <row r="161">
          <cell r="E161" t="str">
            <v/>
          </cell>
          <cell r="Q161" t="str">
            <v/>
          </cell>
          <cell r="R161" t="str">
            <v/>
          </cell>
          <cell r="U161" t="str">
            <v/>
          </cell>
        </row>
        <row r="162">
          <cell r="E162" t="str">
            <v/>
          </cell>
          <cell r="Q162" t="str">
            <v/>
          </cell>
          <cell r="R162" t="str">
            <v/>
          </cell>
          <cell r="U162" t="str">
            <v/>
          </cell>
        </row>
        <row r="163">
          <cell r="E163" t="str">
            <v/>
          </cell>
          <cell r="Q163" t="str">
            <v/>
          </cell>
          <cell r="R163" t="str">
            <v/>
          </cell>
          <cell r="U163" t="str">
            <v/>
          </cell>
        </row>
        <row r="164">
          <cell r="E164" t="str">
            <v/>
          </cell>
          <cell r="Q164" t="str">
            <v/>
          </cell>
          <cell r="R164" t="str">
            <v/>
          </cell>
          <cell r="U164" t="str">
            <v/>
          </cell>
        </row>
        <row r="165">
          <cell r="E165" t="str">
            <v/>
          </cell>
          <cell r="Q165" t="str">
            <v/>
          </cell>
          <cell r="R165" t="str">
            <v/>
          </cell>
          <cell r="U165" t="str">
            <v/>
          </cell>
        </row>
        <row r="166">
          <cell r="E166" t="str">
            <v/>
          </cell>
          <cell r="Q166" t="str">
            <v/>
          </cell>
          <cell r="R166" t="str">
            <v/>
          </cell>
          <cell r="U166" t="str">
            <v/>
          </cell>
        </row>
        <row r="167">
          <cell r="E167" t="str">
            <v/>
          </cell>
          <cell r="Q167" t="str">
            <v/>
          </cell>
          <cell r="R167" t="str">
            <v/>
          </cell>
          <cell r="U167" t="str">
            <v/>
          </cell>
        </row>
        <row r="168">
          <cell r="E168" t="str">
            <v/>
          </cell>
          <cell r="Q168" t="str">
            <v/>
          </cell>
          <cell r="R168" t="str">
            <v/>
          </cell>
          <cell r="U168" t="str">
            <v/>
          </cell>
        </row>
        <row r="169">
          <cell r="E169" t="str">
            <v/>
          </cell>
          <cell r="Q169" t="str">
            <v/>
          </cell>
          <cell r="R169" t="str">
            <v/>
          </cell>
          <cell r="U169" t="str">
            <v/>
          </cell>
        </row>
        <row r="170">
          <cell r="E170" t="str">
            <v/>
          </cell>
          <cell r="Q170" t="str">
            <v/>
          </cell>
          <cell r="R170" t="str">
            <v/>
          </cell>
          <cell r="U170" t="str">
            <v/>
          </cell>
        </row>
        <row r="171">
          <cell r="E171" t="str">
            <v/>
          </cell>
          <cell r="Q171" t="str">
            <v/>
          </cell>
          <cell r="R171" t="str">
            <v/>
          </cell>
          <cell r="U171" t="str">
            <v/>
          </cell>
        </row>
        <row r="172">
          <cell r="E172" t="str">
            <v/>
          </cell>
          <cell r="Q172" t="str">
            <v/>
          </cell>
          <cell r="R172" t="str">
            <v/>
          </cell>
          <cell r="U172" t="str">
            <v/>
          </cell>
        </row>
        <row r="173">
          <cell r="E173" t="str">
            <v/>
          </cell>
          <cell r="Q173" t="str">
            <v/>
          </cell>
          <cell r="R173" t="str">
            <v/>
          </cell>
          <cell r="U173" t="str">
            <v/>
          </cell>
        </row>
        <row r="174">
          <cell r="E174" t="str">
            <v/>
          </cell>
          <cell r="Q174" t="str">
            <v/>
          </cell>
          <cell r="R174" t="str">
            <v/>
          </cell>
          <cell r="U174" t="str">
            <v/>
          </cell>
        </row>
        <row r="175">
          <cell r="E175" t="str">
            <v/>
          </cell>
          <cell r="Q175" t="str">
            <v/>
          </cell>
          <cell r="R175" t="str">
            <v/>
          </cell>
          <cell r="U175" t="str">
            <v/>
          </cell>
        </row>
        <row r="176">
          <cell r="E176" t="str">
            <v/>
          </cell>
          <cell r="Q176" t="str">
            <v/>
          </cell>
          <cell r="R176" t="str">
            <v/>
          </cell>
          <cell r="U176" t="str">
            <v/>
          </cell>
        </row>
        <row r="177">
          <cell r="E177" t="str">
            <v/>
          </cell>
          <cell r="Q177" t="str">
            <v/>
          </cell>
          <cell r="R177" t="str">
            <v/>
          </cell>
          <cell r="U177" t="str">
            <v/>
          </cell>
        </row>
        <row r="178">
          <cell r="E178" t="str">
            <v/>
          </cell>
          <cell r="Q178" t="str">
            <v/>
          </cell>
          <cell r="R178" t="str">
            <v/>
          </cell>
          <cell r="U178" t="str">
            <v/>
          </cell>
        </row>
        <row r="179">
          <cell r="E179" t="str">
            <v/>
          </cell>
          <cell r="Q179" t="str">
            <v/>
          </cell>
          <cell r="R179" t="str">
            <v/>
          </cell>
          <cell r="U179" t="str">
            <v/>
          </cell>
        </row>
        <row r="180">
          <cell r="E180" t="str">
            <v/>
          </cell>
          <cell r="Q180" t="str">
            <v/>
          </cell>
          <cell r="R180" t="str">
            <v/>
          </cell>
          <cell r="U180" t="str">
            <v/>
          </cell>
        </row>
        <row r="181">
          <cell r="E181" t="str">
            <v/>
          </cell>
          <cell r="Q181" t="str">
            <v/>
          </cell>
          <cell r="R181" t="str">
            <v/>
          </cell>
          <cell r="U181" t="str">
            <v/>
          </cell>
        </row>
        <row r="182">
          <cell r="E182" t="str">
            <v/>
          </cell>
          <cell r="Q182" t="str">
            <v/>
          </cell>
          <cell r="R182" t="str">
            <v/>
          </cell>
          <cell r="U182" t="str">
            <v/>
          </cell>
        </row>
        <row r="183">
          <cell r="E183" t="str">
            <v/>
          </cell>
          <cell r="Q183" t="str">
            <v/>
          </cell>
          <cell r="R183" t="str">
            <v/>
          </cell>
          <cell r="U183" t="str">
            <v/>
          </cell>
        </row>
        <row r="184">
          <cell r="E184" t="str">
            <v/>
          </cell>
          <cell r="Q184" t="str">
            <v/>
          </cell>
          <cell r="R184" t="str">
            <v/>
          </cell>
          <cell r="U184" t="str">
            <v/>
          </cell>
        </row>
        <row r="185">
          <cell r="E185" t="str">
            <v/>
          </cell>
          <cell r="Q185" t="str">
            <v/>
          </cell>
          <cell r="R185" t="str">
            <v/>
          </cell>
          <cell r="U185" t="str">
            <v/>
          </cell>
        </row>
        <row r="186">
          <cell r="E186" t="str">
            <v/>
          </cell>
          <cell r="Q186" t="str">
            <v/>
          </cell>
          <cell r="R186" t="str">
            <v/>
          </cell>
          <cell r="U186" t="str">
            <v/>
          </cell>
        </row>
        <row r="187">
          <cell r="E187" t="str">
            <v/>
          </cell>
          <cell r="Q187" t="str">
            <v/>
          </cell>
          <cell r="R187" t="str">
            <v/>
          </cell>
          <cell r="U187" t="str">
            <v/>
          </cell>
        </row>
        <row r="188">
          <cell r="E188" t="str">
            <v/>
          </cell>
          <cell r="Q188" t="str">
            <v/>
          </cell>
          <cell r="R188" t="str">
            <v/>
          </cell>
          <cell r="U188" t="str">
            <v/>
          </cell>
        </row>
        <row r="189">
          <cell r="E189" t="str">
            <v/>
          </cell>
          <cell r="Q189" t="str">
            <v/>
          </cell>
          <cell r="R189" t="str">
            <v/>
          </cell>
          <cell r="U189" t="str">
            <v/>
          </cell>
        </row>
        <row r="190">
          <cell r="E190" t="str">
            <v/>
          </cell>
          <cell r="Q190" t="str">
            <v/>
          </cell>
          <cell r="R190" t="str">
            <v/>
          </cell>
          <cell r="U190" t="str">
            <v/>
          </cell>
        </row>
        <row r="191">
          <cell r="E191" t="str">
            <v/>
          </cell>
          <cell r="Q191" t="str">
            <v/>
          </cell>
          <cell r="R191" t="str">
            <v/>
          </cell>
          <cell r="U191" t="str">
            <v/>
          </cell>
        </row>
        <row r="192">
          <cell r="E192" t="str">
            <v/>
          </cell>
          <cell r="Q192" t="str">
            <v/>
          </cell>
          <cell r="R192" t="str">
            <v/>
          </cell>
          <cell r="U192" t="str">
            <v/>
          </cell>
        </row>
        <row r="193">
          <cell r="E193" t="str">
            <v/>
          </cell>
          <cell r="Q193" t="str">
            <v/>
          </cell>
          <cell r="R193" t="str">
            <v/>
          </cell>
          <cell r="U193" t="str">
            <v/>
          </cell>
        </row>
        <row r="194">
          <cell r="E194" t="str">
            <v/>
          </cell>
          <cell r="Q194" t="str">
            <v/>
          </cell>
          <cell r="R194" t="str">
            <v/>
          </cell>
          <cell r="U194" t="str">
            <v/>
          </cell>
        </row>
        <row r="195">
          <cell r="E195" t="str">
            <v/>
          </cell>
          <cell r="Q195" t="str">
            <v/>
          </cell>
          <cell r="R195" t="str">
            <v/>
          </cell>
          <cell r="U195" t="str">
            <v/>
          </cell>
        </row>
        <row r="196">
          <cell r="E196" t="str">
            <v/>
          </cell>
          <cell r="Q196" t="str">
            <v/>
          </cell>
          <cell r="R196" t="str">
            <v/>
          </cell>
          <cell r="U196" t="str">
            <v/>
          </cell>
        </row>
        <row r="197">
          <cell r="E197" t="str">
            <v/>
          </cell>
          <cell r="Q197" t="str">
            <v/>
          </cell>
          <cell r="R197" t="str">
            <v/>
          </cell>
          <cell r="U197" t="str">
            <v/>
          </cell>
        </row>
        <row r="198">
          <cell r="E198" t="str">
            <v/>
          </cell>
          <cell r="Q198" t="str">
            <v/>
          </cell>
          <cell r="R198" t="str">
            <v/>
          </cell>
          <cell r="U198" t="str">
            <v/>
          </cell>
        </row>
        <row r="199">
          <cell r="E199" t="str">
            <v/>
          </cell>
          <cell r="Q199" t="str">
            <v/>
          </cell>
          <cell r="R199" t="str">
            <v/>
          </cell>
          <cell r="U199" t="str">
            <v/>
          </cell>
        </row>
        <row r="200">
          <cell r="E200" t="str">
            <v/>
          </cell>
          <cell r="Q200" t="str">
            <v/>
          </cell>
          <cell r="R200" t="str">
            <v/>
          </cell>
          <cell r="U200" t="str">
            <v/>
          </cell>
        </row>
        <row r="201">
          <cell r="E201" t="str">
            <v/>
          </cell>
          <cell r="Q201" t="str">
            <v/>
          </cell>
          <cell r="R201" t="str">
            <v/>
          </cell>
          <cell r="U201" t="str">
            <v/>
          </cell>
        </row>
        <row r="202">
          <cell r="E202" t="str">
            <v/>
          </cell>
          <cell r="Q202" t="str">
            <v/>
          </cell>
          <cell r="R202" t="str">
            <v/>
          </cell>
          <cell r="U202" t="str">
            <v/>
          </cell>
        </row>
        <row r="203">
          <cell r="E203" t="str">
            <v/>
          </cell>
          <cell r="Q203" t="str">
            <v/>
          </cell>
          <cell r="R203" t="str">
            <v/>
          </cell>
          <cell r="U203" t="str">
            <v/>
          </cell>
        </row>
        <row r="204">
          <cell r="E204" t="str">
            <v/>
          </cell>
          <cell r="Q204" t="str">
            <v/>
          </cell>
          <cell r="R204" t="str">
            <v/>
          </cell>
          <cell r="U204" t="str">
            <v/>
          </cell>
        </row>
        <row r="205">
          <cell r="E205" t="str">
            <v/>
          </cell>
          <cell r="Q205" t="str">
            <v/>
          </cell>
          <cell r="R205" t="str">
            <v/>
          </cell>
          <cell r="U205" t="str">
            <v/>
          </cell>
        </row>
        <row r="206">
          <cell r="E206" t="str">
            <v/>
          </cell>
          <cell r="Q206" t="str">
            <v/>
          </cell>
          <cell r="R206" t="str">
            <v/>
          </cell>
          <cell r="U206" t="str">
            <v/>
          </cell>
        </row>
        <row r="207">
          <cell r="E207" t="str">
            <v/>
          </cell>
          <cell r="Q207" t="str">
            <v/>
          </cell>
          <cell r="R207" t="str">
            <v/>
          </cell>
          <cell r="U207" t="str">
            <v/>
          </cell>
        </row>
        <row r="208">
          <cell r="E208" t="str">
            <v/>
          </cell>
          <cell r="Q208" t="str">
            <v/>
          </cell>
          <cell r="R208" t="str">
            <v/>
          </cell>
          <cell r="U208" t="str">
            <v/>
          </cell>
        </row>
        <row r="209">
          <cell r="E209" t="str">
            <v/>
          </cell>
          <cell r="Q209" t="str">
            <v/>
          </cell>
          <cell r="R209" t="str">
            <v/>
          </cell>
          <cell r="U209" t="str">
            <v/>
          </cell>
        </row>
        <row r="210">
          <cell r="E210" t="str">
            <v/>
          </cell>
          <cell r="Q210" t="str">
            <v/>
          </cell>
          <cell r="R210" t="str">
            <v/>
          </cell>
          <cell r="U210" t="str">
            <v/>
          </cell>
        </row>
        <row r="211">
          <cell r="E211" t="str">
            <v/>
          </cell>
          <cell r="Q211" t="str">
            <v/>
          </cell>
          <cell r="R211" t="str">
            <v/>
          </cell>
          <cell r="U211" t="str">
            <v/>
          </cell>
        </row>
        <row r="212">
          <cell r="E212" t="str">
            <v/>
          </cell>
          <cell r="Q212" t="str">
            <v/>
          </cell>
          <cell r="R212" t="str">
            <v/>
          </cell>
          <cell r="U212" t="str">
            <v/>
          </cell>
        </row>
        <row r="213">
          <cell r="E213" t="str">
            <v/>
          </cell>
          <cell r="Q213" t="str">
            <v/>
          </cell>
          <cell r="R213" t="str">
            <v/>
          </cell>
          <cell r="U213" t="str">
            <v/>
          </cell>
        </row>
        <row r="214">
          <cell r="E214" t="str">
            <v/>
          </cell>
          <cell r="Q214" t="str">
            <v/>
          </cell>
          <cell r="R214" t="str">
            <v/>
          </cell>
          <cell r="U214" t="str">
            <v/>
          </cell>
        </row>
        <row r="215">
          <cell r="E215" t="str">
            <v/>
          </cell>
          <cell r="Q215" t="str">
            <v/>
          </cell>
          <cell r="R215" t="str">
            <v/>
          </cell>
          <cell r="U215" t="str">
            <v/>
          </cell>
        </row>
        <row r="216">
          <cell r="E216" t="str">
            <v/>
          </cell>
          <cell r="Q216" t="str">
            <v/>
          </cell>
          <cell r="R216" t="str">
            <v/>
          </cell>
          <cell r="U216" t="str">
            <v/>
          </cell>
        </row>
        <row r="217">
          <cell r="E217" t="str">
            <v/>
          </cell>
          <cell r="Q217" t="str">
            <v/>
          </cell>
          <cell r="R217" t="str">
            <v/>
          </cell>
          <cell r="U217" t="str">
            <v/>
          </cell>
        </row>
        <row r="218">
          <cell r="E218" t="str">
            <v/>
          </cell>
          <cell r="Q218" t="str">
            <v/>
          </cell>
          <cell r="R218" t="str">
            <v/>
          </cell>
          <cell r="U218" t="str">
            <v/>
          </cell>
        </row>
        <row r="219">
          <cell r="E219" t="str">
            <v/>
          </cell>
          <cell r="Q219" t="str">
            <v/>
          </cell>
          <cell r="R219" t="str">
            <v/>
          </cell>
          <cell r="U219" t="str">
            <v/>
          </cell>
        </row>
        <row r="220">
          <cell r="E220" t="str">
            <v/>
          </cell>
          <cell r="Q220" t="str">
            <v/>
          </cell>
          <cell r="R220" t="str">
            <v/>
          </cell>
          <cell r="U220" t="str">
            <v/>
          </cell>
        </row>
        <row r="221">
          <cell r="E221" t="str">
            <v/>
          </cell>
          <cell r="Q221" t="str">
            <v/>
          </cell>
          <cell r="R221" t="str">
            <v/>
          </cell>
          <cell r="U221" t="str">
            <v/>
          </cell>
        </row>
        <row r="222">
          <cell r="E222" t="str">
            <v/>
          </cell>
          <cell r="Q222" t="str">
            <v/>
          </cell>
          <cell r="R222" t="str">
            <v/>
          </cell>
          <cell r="U222" t="str">
            <v/>
          </cell>
        </row>
        <row r="223">
          <cell r="E223" t="str">
            <v/>
          </cell>
          <cell r="Q223" t="str">
            <v/>
          </cell>
          <cell r="R223" t="str">
            <v/>
          </cell>
          <cell r="U223" t="str">
            <v/>
          </cell>
        </row>
        <row r="224">
          <cell r="E224" t="str">
            <v/>
          </cell>
          <cell r="Q224" t="str">
            <v/>
          </cell>
          <cell r="R224" t="str">
            <v/>
          </cell>
          <cell r="U224" t="str">
            <v/>
          </cell>
        </row>
        <row r="225">
          <cell r="E225" t="str">
            <v/>
          </cell>
          <cell r="Q225" t="str">
            <v/>
          </cell>
          <cell r="R225" t="str">
            <v/>
          </cell>
          <cell r="U225" t="str">
            <v/>
          </cell>
        </row>
        <row r="226">
          <cell r="E226" t="str">
            <v/>
          </cell>
          <cell r="Q226" t="str">
            <v/>
          </cell>
          <cell r="R226" t="str">
            <v/>
          </cell>
          <cell r="U226" t="str">
            <v/>
          </cell>
        </row>
        <row r="227">
          <cell r="E227" t="str">
            <v/>
          </cell>
          <cell r="Q227" t="str">
            <v/>
          </cell>
          <cell r="R227" t="str">
            <v/>
          </cell>
          <cell r="U227" t="str">
            <v/>
          </cell>
        </row>
        <row r="228">
          <cell r="E228" t="str">
            <v/>
          </cell>
          <cell r="Q228" t="str">
            <v/>
          </cell>
          <cell r="R228" t="str">
            <v/>
          </cell>
          <cell r="U228" t="str">
            <v/>
          </cell>
        </row>
        <row r="229">
          <cell r="E229" t="str">
            <v/>
          </cell>
          <cell r="Q229" t="str">
            <v/>
          </cell>
          <cell r="R229" t="str">
            <v/>
          </cell>
          <cell r="U229" t="str">
            <v/>
          </cell>
        </row>
        <row r="230">
          <cell r="E230" t="str">
            <v/>
          </cell>
          <cell r="Q230" t="str">
            <v/>
          </cell>
          <cell r="R230" t="str">
            <v/>
          </cell>
          <cell r="U230" t="str">
            <v/>
          </cell>
        </row>
        <row r="231">
          <cell r="E231" t="str">
            <v/>
          </cell>
          <cell r="Q231" t="str">
            <v/>
          </cell>
          <cell r="R231" t="str">
            <v/>
          </cell>
          <cell r="U231" t="str">
            <v/>
          </cell>
        </row>
        <row r="232">
          <cell r="E232" t="str">
            <v/>
          </cell>
          <cell r="Q232" t="str">
            <v/>
          </cell>
          <cell r="R232" t="str">
            <v/>
          </cell>
          <cell r="U232" t="str">
            <v/>
          </cell>
        </row>
        <row r="233">
          <cell r="E233" t="str">
            <v/>
          </cell>
          <cell r="Q233" t="str">
            <v/>
          </cell>
          <cell r="R233" t="str">
            <v/>
          </cell>
          <cell r="U233" t="str">
            <v/>
          </cell>
        </row>
        <row r="234">
          <cell r="E234" t="str">
            <v/>
          </cell>
          <cell r="Q234" t="str">
            <v/>
          </cell>
          <cell r="R234" t="str">
            <v/>
          </cell>
          <cell r="U234" t="str">
            <v/>
          </cell>
        </row>
        <row r="235">
          <cell r="E235" t="str">
            <v/>
          </cell>
          <cell r="Q235" t="str">
            <v/>
          </cell>
          <cell r="R235" t="str">
            <v/>
          </cell>
          <cell r="U235" t="str">
            <v/>
          </cell>
        </row>
        <row r="236">
          <cell r="E236" t="str">
            <v/>
          </cell>
          <cell r="Q236" t="str">
            <v/>
          </cell>
          <cell r="R236" t="str">
            <v/>
          </cell>
          <cell r="U236" t="str">
            <v/>
          </cell>
        </row>
        <row r="237">
          <cell r="E237" t="str">
            <v/>
          </cell>
          <cell r="Q237" t="str">
            <v/>
          </cell>
          <cell r="R237" t="str">
            <v/>
          </cell>
          <cell r="U237" t="str">
            <v/>
          </cell>
        </row>
        <row r="238">
          <cell r="E238" t="str">
            <v/>
          </cell>
          <cell r="Q238" t="str">
            <v/>
          </cell>
          <cell r="R238" t="str">
            <v/>
          </cell>
          <cell r="U238" t="str">
            <v/>
          </cell>
        </row>
        <row r="239">
          <cell r="E239" t="str">
            <v/>
          </cell>
          <cell r="Q239" t="str">
            <v/>
          </cell>
          <cell r="R239" t="str">
            <v/>
          </cell>
          <cell r="U239" t="str">
            <v/>
          </cell>
        </row>
        <row r="240">
          <cell r="E240" t="str">
            <v/>
          </cell>
          <cell r="Q240" t="str">
            <v/>
          </cell>
          <cell r="R240" t="str">
            <v/>
          </cell>
          <cell r="U240" t="str">
            <v/>
          </cell>
        </row>
        <row r="241">
          <cell r="E241" t="str">
            <v/>
          </cell>
          <cell r="Q241" t="str">
            <v/>
          </cell>
          <cell r="R241" t="str">
            <v/>
          </cell>
          <cell r="U241" t="str">
            <v/>
          </cell>
        </row>
        <row r="242">
          <cell r="E242" t="str">
            <v/>
          </cell>
          <cell r="Q242" t="str">
            <v/>
          </cell>
          <cell r="R242" t="str">
            <v/>
          </cell>
          <cell r="U242" t="str">
            <v/>
          </cell>
        </row>
        <row r="243">
          <cell r="E243" t="str">
            <v/>
          </cell>
          <cell r="Q243" t="str">
            <v/>
          </cell>
          <cell r="R243" t="str">
            <v/>
          </cell>
          <cell r="U243" t="str">
            <v/>
          </cell>
        </row>
        <row r="244">
          <cell r="E244" t="str">
            <v/>
          </cell>
          <cell r="Q244" t="str">
            <v/>
          </cell>
          <cell r="R244" t="str">
            <v/>
          </cell>
          <cell r="U244" t="str">
            <v/>
          </cell>
        </row>
        <row r="245">
          <cell r="E245" t="str">
            <v/>
          </cell>
          <cell r="Q245" t="str">
            <v/>
          </cell>
          <cell r="R245" t="str">
            <v/>
          </cell>
          <cell r="U245" t="str">
            <v/>
          </cell>
        </row>
        <row r="246">
          <cell r="E246" t="str">
            <v/>
          </cell>
          <cell r="Q246" t="str">
            <v/>
          </cell>
          <cell r="R246" t="str">
            <v/>
          </cell>
          <cell r="U246" t="str">
            <v/>
          </cell>
        </row>
        <row r="247">
          <cell r="E247" t="str">
            <v/>
          </cell>
          <cell r="Q247" t="str">
            <v/>
          </cell>
          <cell r="R247" t="str">
            <v/>
          </cell>
          <cell r="U247" t="str">
            <v/>
          </cell>
        </row>
        <row r="248">
          <cell r="E248" t="str">
            <v/>
          </cell>
          <cell r="Q248" t="str">
            <v/>
          </cell>
          <cell r="R248" t="str">
            <v/>
          </cell>
          <cell r="U248" t="str">
            <v/>
          </cell>
        </row>
        <row r="249">
          <cell r="E249" t="str">
            <v/>
          </cell>
          <cell r="Q249" t="str">
            <v/>
          </cell>
          <cell r="R249" t="str">
            <v/>
          </cell>
          <cell r="U249" t="str">
            <v/>
          </cell>
        </row>
        <row r="250">
          <cell r="E250" t="str">
            <v/>
          </cell>
          <cell r="Q250" t="str">
            <v/>
          </cell>
          <cell r="R250" t="str">
            <v/>
          </cell>
          <cell r="U250" t="str">
            <v/>
          </cell>
        </row>
        <row r="251">
          <cell r="E251" t="str">
            <v/>
          </cell>
          <cell r="Q251" t="str">
            <v/>
          </cell>
          <cell r="R251" t="str">
            <v/>
          </cell>
          <cell r="U251" t="str">
            <v/>
          </cell>
        </row>
        <row r="252">
          <cell r="E252" t="str">
            <v/>
          </cell>
          <cell r="Q252" t="str">
            <v/>
          </cell>
          <cell r="R252" t="str">
            <v/>
          </cell>
          <cell r="U252" t="str">
            <v/>
          </cell>
        </row>
        <row r="253">
          <cell r="E253" t="str">
            <v/>
          </cell>
          <cell r="Q253" t="str">
            <v/>
          </cell>
          <cell r="R253" t="str">
            <v/>
          </cell>
          <cell r="U253" t="str">
            <v/>
          </cell>
        </row>
        <row r="254">
          <cell r="E254" t="str">
            <v/>
          </cell>
          <cell r="Q254" t="str">
            <v/>
          </cell>
          <cell r="R254" t="str">
            <v/>
          </cell>
          <cell r="U254" t="str">
            <v/>
          </cell>
        </row>
        <row r="255">
          <cell r="E255" t="str">
            <v/>
          </cell>
          <cell r="Q255" t="str">
            <v/>
          </cell>
          <cell r="R255" t="str">
            <v/>
          </cell>
          <cell r="U255" t="str">
            <v/>
          </cell>
        </row>
        <row r="256">
          <cell r="E256" t="str">
            <v/>
          </cell>
          <cell r="Q256" t="str">
            <v/>
          </cell>
          <cell r="R256" t="str">
            <v/>
          </cell>
          <cell r="U256" t="str">
            <v/>
          </cell>
        </row>
        <row r="257">
          <cell r="E257" t="str">
            <v/>
          </cell>
          <cell r="Q257" t="str">
            <v/>
          </cell>
          <cell r="R257" t="str">
            <v/>
          </cell>
          <cell r="U257" t="str">
            <v/>
          </cell>
        </row>
        <row r="258">
          <cell r="E258" t="str">
            <v/>
          </cell>
          <cell r="Q258" t="str">
            <v/>
          </cell>
          <cell r="R258" t="str">
            <v/>
          </cell>
          <cell r="U258" t="str">
            <v/>
          </cell>
        </row>
        <row r="259">
          <cell r="E259" t="str">
            <v/>
          </cell>
          <cell r="Q259" t="str">
            <v/>
          </cell>
          <cell r="R259" t="str">
            <v/>
          </cell>
          <cell r="U259" t="str">
            <v/>
          </cell>
        </row>
        <row r="260">
          <cell r="E260" t="str">
            <v/>
          </cell>
          <cell r="Q260" t="str">
            <v/>
          </cell>
          <cell r="R260" t="str">
            <v/>
          </cell>
          <cell r="U260" t="str">
            <v/>
          </cell>
        </row>
        <row r="261">
          <cell r="E261" t="str">
            <v/>
          </cell>
          <cell r="Q261" t="str">
            <v/>
          </cell>
          <cell r="R261" t="str">
            <v/>
          </cell>
          <cell r="U261" t="str">
            <v/>
          </cell>
        </row>
        <row r="262">
          <cell r="E262" t="str">
            <v/>
          </cell>
          <cell r="Q262" t="str">
            <v/>
          </cell>
          <cell r="R262" t="str">
            <v/>
          </cell>
          <cell r="U262" t="str">
            <v/>
          </cell>
        </row>
        <row r="263">
          <cell r="E263" t="str">
            <v/>
          </cell>
          <cell r="Q263" t="str">
            <v/>
          </cell>
          <cell r="R263" t="str">
            <v/>
          </cell>
          <cell r="U263" t="str">
            <v/>
          </cell>
        </row>
        <row r="264">
          <cell r="E264" t="str">
            <v/>
          </cell>
          <cell r="Q264" t="str">
            <v/>
          </cell>
          <cell r="R264" t="str">
            <v/>
          </cell>
          <cell r="U264" t="str">
            <v/>
          </cell>
        </row>
        <row r="265">
          <cell r="E265" t="str">
            <v/>
          </cell>
          <cell r="Q265" t="str">
            <v/>
          </cell>
          <cell r="R265" t="str">
            <v/>
          </cell>
          <cell r="U265" t="str">
            <v/>
          </cell>
        </row>
        <row r="266">
          <cell r="E266" t="str">
            <v/>
          </cell>
          <cell r="Q266" t="str">
            <v/>
          </cell>
          <cell r="R266" t="str">
            <v/>
          </cell>
          <cell r="U266" t="str">
            <v/>
          </cell>
        </row>
        <row r="267">
          <cell r="E267" t="str">
            <v/>
          </cell>
          <cell r="Q267" t="str">
            <v/>
          </cell>
          <cell r="R267" t="str">
            <v/>
          </cell>
          <cell r="U267" t="str">
            <v/>
          </cell>
        </row>
        <row r="268">
          <cell r="E268" t="str">
            <v/>
          </cell>
          <cell r="Q268" t="str">
            <v/>
          </cell>
          <cell r="R268" t="str">
            <v/>
          </cell>
          <cell r="U268" t="str">
            <v/>
          </cell>
        </row>
        <row r="269">
          <cell r="E269" t="str">
            <v/>
          </cell>
          <cell r="Q269" t="str">
            <v/>
          </cell>
          <cell r="R269" t="str">
            <v/>
          </cell>
          <cell r="U269" t="str">
            <v/>
          </cell>
        </row>
        <row r="270">
          <cell r="E270" t="str">
            <v/>
          </cell>
          <cell r="Q270" t="str">
            <v/>
          </cell>
          <cell r="R270" t="str">
            <v/>
          </cell>
          <cell r="U270" t="str">
            <v/>
          </cell>
        </row>
        <row r="271">
          <cell r="E271" t="str">
            <v/>
          </cell>
          <cell r="Q271" t="str">
            <v/>
          </cell>
          <cell r="R271" t="str">
            <v/>
          </cell>
          <cell r="U271" t="str">
            <v/>
          </cell>
        </row>
        <row r="272">
          <cell r="E272" t="str">
            <v/>
          </cell>
          <cell r="Q272" t="str">
            <v/>
          </cell>
          <cell r="R272" t="str">
            <v/>
          </cell>
          <cell r="U272" t="str">
            <v/>
          </cell>
        </row>
        <row r="273">
          <cell r="E273" t="str">
            <v/>
          </cell>
          <cell r="Q273" t="str">
            <v/>
          </cell>
          <cell r="R273" t="str">
            <v/>
          </cell>
          <cell r="U273" t="str">
            <v/>
          </cell>
        </row>
        <row r="274">
          <cell r="E274" t="str">
            <v/>
          </cell>
          <cell r="Q274" t="str">
            <v/>
          </cell>
          <cell r="R274" t="str">
            <v/>
          </cell>
          <cell r="U274" t="str">
            <v/>
          </cell>
        </row>
        <row r="275">
          <cell r="E275" t="str">
            <v/>
          </cell>
          <cell r="Q275" t="str">
            <v/>
          </cell>
          <cell r="R275" t="str">
            <v/>
          </cell>
          <cell r="U275" t="str">
            <v/>
          </cell>
        </row>
        <row r="276">
          <cell r="E276" t="str">
            <v/>
          </cell>
          <cell r="Q276" t="str">
            <v/>
          </cell>
          <cell r="R276" t="str">
            <v/>
          </cell>
          <cell r="U276" t="str">
            <v/>
          </cell>
        </row>
        <row r="277">
          <cell r="E277" t="str">
            <v/>
          </cell>
          <cell r="Q277" t="str">
            <v/>
          </cell>
          <cell r="R277" t="str">
            <v/>
          </cell>
          <cell r="U277" t="str">
            <v/>
          </cell>
        </row>
        <row r="278">
          <cell r="E278" t="str">
            <v/>
          </cell>
          <cell r="Q278" t="str">
            <v/>
          </cell>
          <cell r="R278" t="str">
            <v/>
          </cell>
          <cell r="U278" t="str">
            <v/>
          </cell>
        </row>
        <row r="279">
          <cell r="E279" t="str">
            <v/>
          </cell>
          <cell r="Q279" t="str">
            <v/>
          </cell>
          <cell r="R279" t="str">
            <v/>
          </cell>
          <cell r="U279" t="str">
            <v/>
          </cell>
        </row>
        <row r="280">
          <cell r="E280" t="str">
            <v/>
          </cell>
          <cell r="Q280" t="str">
            <v/>
          </cell>
          <cell r="R280" t="str">
            <v/>
          </cell>
          <cell r="U280" t="str">
            <v/>
          </cell>
        </row>
        <row r="281">
          <cell r="E281" t="str">
            <v/>
          </cell>
          <cell r="Q281" t="str">
            <v/>
          </cell>
          <cell r="R281" t="str">
            <v/>
          </cell>
          <cell r="U281" t="str">
            <v/>
          </cell>
        </row>
        <row r="282">
          <cell r="E282" t="str">
            <v/>
          </cell>
          <cell r="Q282" t="str">
            <v/>
          </cell>
          <cell r="R282" t="str">
            <v/>
          </cell>
          <cell r="U282" t="str">
            <v/>
          </cell>
        </row>
        <row r="283">
          <cell r="E283" t="str">
            <v/>
          </cell>
          <cell r="Q283" t="str">
            <v/>
          </cell>
          <cell r="R283" t="str">
            <v/>
          </cell>
          <cell r="U283" t="str">
            <v/>
          </cell>
        </row>
        <row r="284">
          <cell r="E284" t="str">
            <v/>
          </cell>
          <cell r="Q284" t="str">
            <v/>
          </cell>
          <cell r="R284" t="str">
            <v/>
          </cell>
          <cell r="U284" t="str">
            <v/>
          </cell>
        </row>
        <row r="285">
          <cell r="E285" t="str">
            <v/>
          </cell>
          <cell r="Q285" t="str">
            <v/>
          </cell>
          <cell r="R285" t="str">
            <v/>
          </cell>
          <cell r="U285" t="str">
            <v/>
          </cell>
        </row>
        <row r="286">
          <cell r="E286" t="str">
            <v/>
          </cell>
          <cell r="Q286" t="str">
            <v/>
          </cell>
          <cell r="R286" t="str">
            <v/>
          </cell>
          <cell r="U286" t="str">
            <v/>
          </cell>
        </row>
        <row r="287">
          <cell r="E287" t="str">
            <v/>
          </cell>
          <cell r="Q287" t="str">
            <v/>
          </cell>
          <cell r="R287" t="str">
            <v/>
          </cell>
          <cell r="U287" t="str">
            <v/>
          </cell>
        </row>
        <row r="288">
          <cell r="E288" t="str">
            <v/>
          </cell>
          <cell r="Q288" t="str">
            <v/>
          </cell>
          <cell r="R288" t="str">
            <v/>
          </cell>
          <cell r="U288" t="str">
            <v/>
          </cell>
        </row>
        <row r="289">
          <cell r="E289" t="str">
            <v/>
          </cell>
          <cell r="Q289" t="str">
            <v/>
          </cell>
          <cell r="R289" t="str">
            <v/>
          </cell>
          <cell r="U289" t="str">
            <v/>
          </cell>
        </row>
        <row r="290">
          <cell r="E290" t="str">
            <v/>
          </cell>
          <cell r="Q290" t="str">
            <v/>
          </cell>
          <cell r="R290" t="str">
            <v/>
          </cell>
          <cell r="U290" t="str">
            <v/>
          </cell>
        </row>
        <row r="291">
          <cell r="E291" t="str">
            <v/>
          </cell>
          <cell r="Q291" t="str">
            <v/>
          </cell>
          <cell r="R291" t="str">
            <v/>
          </cell>
          <cell r="U291" t="str">
            <v/>
          </cell>
        </row>
        <row r="292">
          <cell r="E292" t="str">
            <v/>
          </cell>
          <cell r="Q292" t="str">
            <v/>
          </cell>
          <cell r="R292" t="str">
            <v/>
          </cell>
          <cell r="U292" t="str">
            <v/>
          </cell>
        </row>
        <row r="293">
          <cell r="E293" t="str">
            <v/>
          </cell>
          <cell r="Q293" t="str">
            <v/>
          </cell>
          <cell r="R293" t="str">
            <v/>
          </cell>
          <cell r="U293" t="str">
            <v/>
          </cell>
        </row>
        <row r="294">
          <cell r="E294" t="str">
            <v/>
          </cell>
          <cell r="Q294" t="str">
            <v/>
          </cell>
          <cell r="R294" t="str">
            <v/>
          </cell>
          <cell r="U294" t="str">
            <v/>
          </cell>
        </row>
        <row r="295">
          <cell r="E295" t="str">
            <v/>
          </cell>
          <cell r="Q295" t="str">
            <v/>
          </cell>
          <cell r="R295" t="str">
            <v/>
          </cell>
          <cell r="U295" t="str">
            <v/>
          </cell>
        </row>
        <row r="296">
          <cell r="E296" t="str">
            <v/>
          </cell>
          <cell r="Q296" t="str">
            <v/>
          </cell>
          <cell r="R296" t="str">
            <v/>
          </cell>
          <cell r="U296" t="str">
            <v/>
          </cell>
        </row>
        <row r="297">
          <cell r="E297" t="str">
            <v/>
          </cell>
          <cell r="Q297" t="str">
            <v/>
          </cell>
          <cell r="R297" t="str">
            <v/>
          </cell>
          <cell r="U297" t="str">
            <v/>
          </cell>
        </row>
        <row r="298">
          <cell r="E298" t="str">
            <v/>
          </cell>
          <cell r="Q298" t="str">
            <v/>
          </cell>
          <cell r="R298" t="str">
            <v/>
          </cell>
          <cell r="U298" t="str">
            <v/>
          </cell>
        </row>
        <row r="299">
          <cell r="E299" t="str">
            <v/>
          </cell>
          <cell r="Q299" t="str">
            <v/>
          </cell>
          <cell r="R299" t="str">
            <v/>
          </cell>
          <cell r="U299" t="str">
            <v/>
          </cell>
        </row>
        <row r="300">
          <cell r="E300" t="str">
            <v/>
          </cell>
          <cell r="Q300" t="str">
            <v/>
          </cell>
          <cell r="R300" t="str">
            <v/>
          </cell>
          <cell r="U300" t="str">
            <v/>
          </cell>
        </row>
        <row r="301">
          <cell r="E301" t="str">
            <v/>
          </cell>
          <cell r="Q301" t="str">
            <v/>
          </cell>
          <cell r="R301" t="str">
            <v/>
          </cell>
          <cell r="U301" t="str">
            <v/>
          </cell>
        </row>
        <row r="302">
          <cell r="E302" t="str">
            <v/>
          </cell>
          <cell r="Q302" t="str">
            <v/>
          </cell>
          <cell r="R302" t="str">
            <v/>
          </cell>
          <cell r="U302" t="str">
            <v/>
          </cell>
        </row>
        <row r="303">
          <cell r="E303" t="str">
            <v/>
          </cell>
          <cell r="Q303" t="str">
            <v/>
          </cell>
          <cell r="R303" t="str">
            <v/>
          </cell>
          <cell r="U303" t="str">
            <v/>
          </cell>
        </row>
        <row r="304">
          <cell r="E304" t="str">
            <v/>
          </cell>
          <cell r="Q304" t="str">
            <v/>
          </cell>
          <cell r="R304" t="str">
            <v/>
          </cell>
          <cell r="U304" t="str">
            <v/>
          </cell>
        </row>
        <row r="305">
          <cell r="E305" t="str">
            <v/>
          </cell>
          <cell r="Q305" t="str">
            <v/>
          </cell>
          <cell r="R305" t="str">
            <v/>
          </cell>
          <cell r="U305" t="str">
            <v/>
          </cell>
        </row>
        <row r="306">
          <cell r="E306" t="str">
            <v/>
          </cell>
          <cell r="Q306" t="str">
            <v/>
          </cell>
          <cell r="R306" t="str">
            <v/>
          </cell>
          <cell r="U306" t="str">
            <v/>
          </cell>
        </row>
        <row r="307">
          <cell r="E307" t="str">
            <v/>
          </cell>
          <cell r="Q307" t="str">
            <v/>
          </cell>
          <cell r="R307" t="str">
            <v/>
          </cell>
          <cell r="U307" t="str">
            <v/>
          </cell>
        </row>
        <row r="308">
          <cell r="E308" t="str">
            <v/>
          </cell>
          <cell r="Q308" t="str">
            <v/>
          </cell>
          <cell r="R308" t="str">
            <v/>
          </cell>
          <cell r="U308" t="str">
            <v/>
          </cell>
        </row>
        <row r="309">
          <cell r="E309" t="str">
            <v/>
          </cell>
          <cell r="Q309" t="str">
            <v/>
          </cell>
          <cell r="R309" t="str">
            <v/>
          </cell>
          <cell r="U309" t="str">
            <v/>
          </cell>
        </row>
        <row r="310">
          <cell r="E310" t="str">
            <v/>
          </cell>
          <cell r="Q310" t="str">
            <v/>
          </cell>
          <cell r="R310" t="str">
            <v/>
          </cell>
          <cell r="U310" t="str">
            <v/>
          </cell>
        </row>
        <row r="311">
          <cell r="E311" t="str">
            <v/>
          </cell>
          <cell r="Q311" t="str">
            <v/>
          </cell>
          <cell r="R311" t="str">
            <v/>
          </cell>
          <cell r="U311" t="str">
            <v/>
          </cell>
        </row>
        <row r="312">
          <cell r="E312" t="str">
            <v/>
          </cell>
          <cell r="Q312" t="str">
            <v/>
          </cell>
          <cell r="R312" t="str">
            <v/>
          </cell>
          <cell r="U312" t="str">
            <v/>
          </cell>
        </row>
        <row r="313">
          <cell r="E313" t="str">
            <v/>
          </cell>
          <cell r="Q313" t="str">
            <v/>
          </cell>
          <cell r="R313" t="str">
            <v/>
          </cell>
          <cell r="U313" t="str">
            <v/>
          </cell>
        </row>
        <row r="314">
          <cell r="E314" t="str">
            <v/>
          </cell>
          <cell r="Q314" t="str">
            <v/>
          </cell>
          <cell r="R314" t="str">
            <v/>
          </cell>
          <cell r="U314" t="str">
            <v/>
          </cell>
        </row>
        <row r="315">
          <cell r="E315" t="str">
            <v/>
          </cell>
          <cell r="Q315" t="str">
            <v/>
          </cell>
          <cell r="R315" t="str">
            <v/>
          </cell>
          <cell r="U315" t="str">
            <v/>
          </cell>
        </row>
        <row r="316">
          <cell r="E316" t="str">
            <v/>
          </cell>
          <cell r="Q316" t="str">
            <v/>
          </cell>
          <cell r="R316" t="str">
            <v/>
          </cell>
          <cell r="U316" t="str">
            <v/>
          </cell>
        </row>
        <row r="317">
          <cell r="E317" t="str">
            <v/>
          </cell>
          <cell r="Q317" t="str">
            <v/>
          </cell>
          <cell r="R317" t="str">
            <v/>
          </cell>
          <cell r="U317" t="str">
            <v/>
          </cell>
        </row>
        <row r="318">
          <cell r="E318" t="str">
            <v/>
          </cell>
          <cell r="Q318" t="str">
            <v/>
          </cell>
          <cell r="R318" t="str">
            <v/>
          </cell>
          <cell r="U318" t="str">
            <v/>
          </cell>
        </row>
        <row r="319">
          <cell r="E319" t="str">
            <v/>
          </cell>
          <cell r="Q319" t="str">
            <v/>
          </cell>
          <cell r="R319" t="str">
            <v/>
          </cell>
          <cell r="U319" t="str">
            <v/>
          </cell>
        </row>
        <row r="320">
          <cell r="E320" t="str">
            <v/>
          </cell>
          <cell r="Q320" t="str">
            <v/>
          </cell>
          <cell r="R320" t="str">
            <v/>
          </cell>
          <cell r="U320" t="str">
            <v/>
          </cell>
        </row>
        <row r="321">
          <cell r="E321" t="str">
            <v/>
          </cell>
          <cell r="Q321" t="str">
            <v/>
          </cell>
          <cell r="R321" t="str">
            <v/>
          </cell>
          <cell r="U321" t="str">
            <v/>
          </cell>
        </row>
        <row r="322">
          <cell r="E322" t="str">
            <v/>
          </cell>
          <cell r="Q322" t="str">
            <v/>
          </cell>
          <cell r="R322" t="str">
            <v/>
          </cell>
          <cell r="U322" t="str">
            <v/>
          </cell>
        </row>
        <row r="323">
          <cell r="E323" t="str">
            <v/>
          </cell>
          <cell r="Q323" t="str">
            <v/>
          </cell>
          <cell r="R323" t="str">
            <v/>
          </cell>
          <cell r="U323" t="str">
            <v/>
          </cell>
        </row>
        <row r="324">
          <cell r="E324" t="str">
            <v/>
          </cell>
          <cell r="Q324" t="str">
            <v/>
          </cell>
          <cell r="R324" t="str">
            <v/>
          </cell>
          <cell r="U324" t="str">
            <v/>
          </cell>
        </row>
        <row r="325">
          <cell r="E325" t="str">
            <v/>
          </cell>
          <cell r="Q325" t="str">
            <v/>
          </cell>
          <cell r="R325" t="str">
            <v/>
          </cell>
          <cell r="U325" t="str">
            <v/>
          </cell>
        </row>
        <row r="326">
          <cell r="E326" t="str">
            <v/>
          </cell>
          <cell r="Q326" t="str">
            <v/>
          </cell>
          <cell r="R326" t="str">
            <v/>
          </cell>
          <cell r="U326" t="str">
            <v/>
          </cell>
        </row>
        <row r="327">
          <cell r="E327" t="str">
            <v/>
          </cell>
          <cell r="Q327" t="str">
            <v/>
          </cell>
          <cell r="R327" t="str">
            <v/>
          </cell>
          <cell r="U327" t="str">
            <v/>
          </cell>
        </row>
        <row r="328">
          <cell r="E328" t="str">
            <v/>
          </cell>
          <cell r="Q328" t="str">
            <v/>
          </cell>
          <cell r="R328" t="str">
            <v/>
          </cell>
          <cell r="U328" t="str">
            <v/>
          </cell>
        </row>
        <row r="329">
          <cell r="E329" t="str">
            <v/>
          </cell>
          <cell r="Q329" t="str">
            <v/>
          </cell>
          <cell r="R329" t="str">
            <v/>
          </cell>
          <cell r="U329" t="str">
            <v/>
          </cell>
        </row>
        <row r="330">
          <cell r="E330" t="str">
            <v/>
          </cell>
          <cell r="Q330" t="str">
            <v/>
          </cell>
          <cell r="R330" t="str">
            <v/>
          </cell>
          <cell r="U330" t="str">
            <v/>
          </cell>
        </row>
        <row r="331">
          <cell r="E331" t="str">
            <v/>
          </cell>
          <cell r="Q331" t="str">
            <v/>
          </cell>
          <cell r="R331" t="str">
            <v/>
          </cell>
          <cell r="U331" t="str">
            <v/>
          </cell>
        </row>
        <row r="332">
          <cell r="E332" t="str">
            <v/>
          </cell>
          <cell r="Q332" t="str">
            <v/>
          </cell>
          <cell r="R332" t="str">
            <v/>
          </cell>
          <cell r="U332" t="str">
            <v/>
          </cell>
        </row>
        <row r="333">
          <cell r="E333" t="str">
            <v/>
          </cell>
          <cell r="Q333" t="str">
            <v/>
          </cell>
          <cell r="R333" t="str">
            <v/>
          </cell>
          <cell r="U333" t="str">
            <v/>
          </cell>
        </row>
        <row r="334">
          <cell r="E334" t="str">
            <v/>
          </cell>
          <cell r="Q334" t="str">
            <v/>
          </cell>
          <cell r="R334" t="str">
            <v/>
          </cell>
          <cell r="U334" t="str">
            <v/>
          </cell>
        </row>
        <row r="335">
          <cell r="E335" t="str">
            <v/>
          </cell>
          <cell r="Q335" t="str">
            <v/>
          </cell>
          <cell r="R335" t="str">
            <v/>
          </cell>
          <cell r="U335" t="str">
            <v/>
          </cell>
        </row>
        <row r="336">
          <cell r="E336" t="str">
            <v/>
          </cell>
          <cell r="Q336" t="str">
            <v/>
          </cell>
          <cell r="R336" t="str">
            <v/>
          </cell>
          <cell r="U336" t="str">
            <v/>
          </cell>
        </row>
        <row r="337">
          <cell r="E337" t="str">
            <v/>
          </cell>
          <cell r="Q337" t="str">
            <v/>
          </cell>
          <cell r="R337" t="str">
            <v/>
          </cell>
          <cell r="U337" t="str">
            <v/>
          </cell>
        </row>
        <row r="338">
          <cell r="E338" t="str">
            <v/>
          </cell>
          <cell r="Q338" t="str">
            <v/>
          </cell>
          <cell r="R338" t="str">
            <v/>
          </cell>
          <cell r="U338" t="str">
            <v/>
          </cell>
        </row>
        <row r="339">
          <cell r="E339" t="str">
            <v/>
          </cell>
          <cell r="Q339" t="str">
            <v/>
          </cell>
          <cell r="R339" t="str">
            <v/>
          </cell>
          <cell r="U339" t="str">
            <v/>
          </cell>
        </row>
        <row r="340">
          <cell r="E340" t="str">
            <v/>
          </cell>
          <cell r="Q340" t="str">
            <v/>
          </cell>
          <cell r="R340" t="str">
            <v/>
          </cell>
          <cell r="U340" t="str">
            <v/>
          </cell>
        </row>
        <row r="341">
          <cell r="E341" t="str">
            <v/>
          </cell>
          <cell r="Q341" t="str">
            <v/>
          </cell>
          <cell r="R341" t="str">
            <v/>
          </cell>
          <cell r="U341" t="str">
            <v/>
          </cell>
        </row>
        <row r="342">
          <cell r="E342" t="str">
            <v/>
          </cell>
          <cell r="Q342" t="str">
            <v/>
          </cell>
          <cell r="R342" t="str">
            <v/>
          </cell>
          <cell r="U342" t="str">
            <v/>
          </cell>
        </row>
        <row r="343">
          <cell r="E343" t="str">
            <v/>
          </cell>
          <cell r="Q343" t="str">
            <v/>
          </cell>
          <cell r="R343" t="str">
            <v/>
          </cell>
          <cell r="U343" t="str">
            <v/>
          </cell>
        </row>
        <row r="344">
          <cell r="E344" t="str">
            <v/>
          </cell>
          <cell r="Q344" t="str">
            <v/>
          </cell>
          <cell r="R344" t="str">
            <v/>
          </cell>
          <cell r="U344" t="str">
            <v/>
          </cell>
        </row>
        <row r="345">
          <cell r="E345" t="str">
            <v/>
          </cell>
          <cell r="Q345" t="str">
            <v/>
          </cell>
          <cell r="R345" t="str">
            <v/>
          </cell>
          <cell r="U345" t="str">
            <v/>
          </cell>
        </row>
        <row r="346">
          <cell r="E346" t="str">
            <v/>
          </cell>
          <cell r="Q346" t="str">
            <v/>
          </cell>
          <cell r="R346" t="str">
            <v/>
          </cell>
          <cell r="U346" t="str">
            <v/>
          </cell>
        </row>
        <row r="347">
          <cell r="E347" t="str">
            <v/>
          </cell>
          <cell r="Q347" t="str">
            <v/>
          </cell>
          <cell r="R347" t="str">
            <v/>
          </cell>
          <cell r="U347" t="str">
            <v/>
          </cell>
        </row>
        <row r="348">
          <cell r="E348" t="str">
            <v/>
          </cell>
          <cell r="Q348" t="str">
            <v/>
          </cell>
          <cell r="R348" t="str">
            <v/>
          </cell>
          <cell r="U348" t="str">
            <v/>
          </cell>
        </row>
        <row r="349">
          <cell r="E349" t="str">
            <v/>
          </cell>
          <cell r="Q349" t="str">
            <v/>
          </cell>
          <cell r="R349" t="str">
            <v/>
          </cell>
          <cell r="U349" t="str">
            <v/>
          </cell>
        </row>
        <row r="350">
          <cell r="E350" t="str">
            <v/>
          </cell>
          <cell r="Q350" t="str">
            <v/>
          </cell>
          <cell r="R350" t="str">
            <v/>
          </cell>
          <cell r="U350" t="str">
            <v/>
          </cell>
        </row>
        <row r="351">
          <cell r="E351" t="str">
            <v/>
          </cell>
          <cell r="Q351" t="str">
            <v/>
          </cell>
          <cell r="R351" t="str">
            <v/>
          </cell>
          <cell r="U351" t="str">
            <v/>
          </cell>
        </row>
        <row r="352">
          <cell r="E352" t="str">
            <v/>
          </cell>
          <cell r="Q352" t="str">
            <v/>
          </cell>
          <cell r="R352" t="str">
            <v/>
          </cell>
          <cell r="U352" t="str">
            <v/>
          </cell>
        </row>
        <row r="353">
          <cell r="E353" t="str">
            <v/>
          </cell>
          <cell r="Q353" t="str">
            <v/>
          </cell>
          <cell r="R353" t="str">
            <v/>
          </cell>
          <cell r="U353" t="str">
            <v/>
          </cell>
        </row>
        <row r="354">
          <cell r="E354" t="str">
            <v/>
          </cell>
          <cell r="Q354" t="str">
            <v/>
          </cell>
          <cell r="R354" t="str">
            <v/>
          </cell>
          <cell r="U354" t="str">
            <v/>
          </cell>
        </row>
        <row r="355">
          <cell r="E355" t="str">
            <v/>
          </cell>
          <cell r="Q355" t="str">
            <v/>
          </cell>
          <cell r="R355" t="str">
            <v/>
          </cell>
          <cell r="U355" t="str">
            <v/>
          </cell>
        </row>
        <row r="356">
          <cell r="E356" t="str">
            <v/>
          </cell>
          <cell r="Q356" t="str">
            <v/>
          </cell>
          <cell r="R356" t="str">
            <v/>
          </cell>
          <cell r="U356" t="str">
            <v/>
          </cell>
        </row>
        <row r="357">
          <cell r="E357" t="str">
            <v/>
          </cell>
          <cell r="Q357" t="str">
            <v/>
          </cell>
          <cell r="R357" t="str">
            <v/>
          </cell>
          <cell r="U357" t="str">
            <v/>
          </cell>
        </row>
        <row r="358">
          <cell r="E358" t="str">
            <v/>
          </cell>
          <cell r="Q358" t="str">
            <v/>
          </cell>
          <cell r="R358" t="str">
            <v/>
          </cell>
          <cell r="U358" t="str">
            <v/>
          </cell>
        </row>
        <row r="359">
          <cell r="E359" t="str">
            <v/>
          </cell>
          <cell r="Q359" t="str">
            <v/>
          </cell>
          <cell r="R359" t="str">
            <v/>
          </cell>
          <cell r="U359" t="str">
            <v/>
          </cell>
        </row>
        <row r="360">
          <cell r="E360" t="str">
            <v/>
          </cell>
          <cell r="Q360" t="str">
            <v/>
          </cell>
          <cell r="R360" t="str">
            <v/>
          </cell>
          <cell r="U360" t="str">
            <v/>
          </cell>
        </row>
        <row r="361">
          <cell r="E361" t="str">
            <v/>
          </cell>
          <cell r="Q361" t="str">
            <v/>
          </cell>
          <cell r="R361" t="str">
            <v/>
          </cell>
          <cell r="U361" t="str">
            <v/>
          </cell>
        </row>
        <row r="362">
          <cell r="E362" t="str">
            <v/>
          </cell>
          <cell r="Q362" t="str">
            <v/>
          </cell>
          <cell r="R362" t="str">
            <v/>
          </cell>
          <cell r="U362" t="str">
            <v/>
          </cell>
        </row>
        <row r="363">
          <cell r="E363" t="str">
            <v/>
          </cell>
          <cell r="Q363" t="str">
            <v/>
          </cell>
          <cell r="R363" t="str">
            <v/>
          </cell>
          <cell r="U363" t="str">
            <v/>
          </cell>
        </row>
        <row r="364">
          <cell r="E364" t="str">
            <v/>
          </cell>
          <cell r="Q364" t="str">
            <v/>
          </cell>
          <cell r="R364" t="str">
            <v/>
          </cell>
          <cell r="U364" t="str">
            <v/>
          </cell>
        </row>
        <row r="365">
          <cell r="E365" t="str">
            <v/>
          </cell>
          <cell r="Q365" t="str">
            <v/>
          </cell>
          <cell r="R365" t="str">
            <v/>
          </cell>
          <cell r="U365" t="str">
            <v/>
          </cell>
        </row>
        <row r="366">
          <cell r="E366" t="str">
            <v/>
          </cell>
          <cell r="Q366" t="str">
            <v/>
          </cell>
          <cell r="R366" t="str">
            <v/>
          </cell>
          <cell r="U366" t="str">
            <v/>
          </cell>
        </row>
        <row r="367">
          <cell r="E367" t="str">
            <v/>
          </cell>
          <cell r="Q367" t="str">
            <v/>
          </cell>
          <cell r="R367" t="str">
            <v/>
          </cell>
          <cell r="U367" t="str">
            <v/>
          </cell>
        </row>
        <row r="368">
          <cell r="E368" t="str">
            <v/>
          </cell>
          <cell r="Q368" t="str">
            <v/>
          </cell>
          <cell r="R368" t="str">
            <v/>
          </cell>
          <cell r="U368" t="str">
            <v/>
          </cell>
        </row>
        <row r="369">
          <cell r="E369" t="str">
            <v/>
          </cell>
          <cell r="Q369" t="str">
            <v/>
          </cell>
          <cell r="R369" t="str">
            <v/>
          </cell>
          <cell r="U369" t="str">
            <v/>
          </cell>
        </row>
        <row r="370">
          <cell r="E370" t="str">
            <v/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Q501" t="str">
            <v/>
          </cell>
          <cell r="R501" t="str">
            <v/>
          </cell>
          <cell r="U501" t="str">
            <v/>
          </cell>
        </row>
        <row r="502">
          <cell r="E502" t="str">
            <v/>
          </cell>
          <cell r="Q502" t="str">
            <v/>
          </cell>
          <cell r="R502" t="str">
            <v/>
          </cell>
          <cell r="U502" t="str">
            <v/>
          </cell>
        </row>
        <row r="503">
          <cell r="E503" t="str">
            <v/>
          </cell>
          <cell r="Q503" t="str">
            <v/>
          </cell>
          <cell r="R503" t="str">
            <v/>
          </cell>
          <cell r="U503" t="str">
            <v/>
          </cell>
        </row>
        <row r="504">
          <cell r="E504" t="str">
            <v/>
          </cell>
          <cell r="Q504" t="str">
            <v/>
          </cell>
          <cell r="R504" t="str">
            <v/>
          </cell>
          <cell r="U504" t="str">
            <v/>
          </cell>
        </row>
        <row r="505">
          <cell r="E505" t="str">
            <v/>
          </cell>
          <cell r="Q505" t="str">
            <v/>
          </cell>
          <cell r="R505" t="str">
            <v/>
          </cell>
          <cell r="U505" t="str">
            <v/>
          </cell>
        </row>
        <row r="506">
          <cell r="E506" t="str">
            <v/>
          </cell>
          <cell r="Q506" t="str">
            <v/>
          </cell>
          <cell r="R506" t="str">
            <v/>
          </cell>
          <cell r="U506" t="str">
            <v/>
          </cell>
        </row>
        <row r="507">
          <cell r="E507" t="str">
            <v/>
          </cell>
          <cell r="Q507" t="str">
            <v/>
          </cell>
          <cell r="R507" t="str">
            <v/>
          </cell>
          <cell r="U507" t="str">
            <v/>
          </cell>
        </row>
        <row r="508">
          <cell r="E508" t="str">
            <v/>
          </cell>
          <cell r="Q508" t="str">
            <v/>
          </cell>
          <cell r="R508" t="str">
            <v/>
          </cell>
          <cell r="U508" t="str">
            <v/>
          </cell>
        </row>
        <row r="509">
          <cell r="E509" t="str">
            <v/>
          </cell>
          <cell r="Q509" t="str">
            <v/>
          </cell>
          <cell r="R509" t="str">
            <v/>
          </cell>
          <cell r="U509" t="str">
            <v/>
          </cell>
        </row>
        <row r="510">
          <cell r="E510" t="str">
            <v/>
          </cell>
          <cell r="Q510" t="str">
            <v/>
          </cell>
          <cell r="R510" t="str">
            <v/>
          </cell>
          <cell r="U510" t="str">
            <v/>
          </cell>
        </row>
        <row r="511">
          <cell r="E511" t="str">
            <v/>
          </cell>
          <cell r="Q511" t="str">
            <v/>
          </cell>
          <cell r="R511" t="str">
            <v/>
          </cell>
          <cell r="U511" t="str">
            <v/>
          </cell>
        </row>
        <row r="512">
          <cell r="E512" t="str">
            <v/>
          </cell>
          <cell r="Q512" t="str">
            <v/>
          </cell>
          <cell r="R512" t="str">
            <v/>
          </cell>
          <cell r="U512" t="str">
            <v/>
          </cell>
        </row>
        <row r="513">
          <cell r="E513" t="str">
            <v/>
          </cell>
          <cell r="Q513" t="str">
            <v/>
          </cell>
          <cell r="R513" t="str">
            <v/>
          </cell>
          <cell r="U513" t="str">
            <v/>
          </cell>
        </row>
        <row r="514">
          <cell r="E514" t="str">
            <v/>
          </cell>
          <cell r="Q514" t="str">
            <v/>
          </cell>
          <cell r="R514" t="str">
            <v/>
          </cell>
          <cell r="U514" t="str">
            <v/>
          </cell>
        </row>
        <row r="515">
          <cell r="E515" t="str">
            <v/>
          </cell>
          <cell r="Q515" t="str">
            <v/>
          </cell>
          <cell r="R515" t="str">
            <v/>
          </cell>
          <cell r="U515" t="str">
            <v/>
          </cell>
        </row>
        <row r="516">
          <cell r="E516" t="str">
            <v/>
          </cell>
          <cell r="Q516" t="str">
            <v/>
          </cell>
          <cell r="R516" t="str">
            <v/>
          </cell>
          <cell r="U516" t="str">
            <v/>
          </cell>
        </row>
        <row r="517">
          <cell r="E517" t="str">
            <v/>
          </cell>
          <cell r="Q517" t="str">
            <v/>
          </cell>
          <cell r="R517" t="str">
            <v/>
          </cell>
          <cell r="U517" t="str">
            <v/>
          </cell>
        </row>
        <row r="518">
          <cell r="E518" t="str">
            <v/>
          </cell>
          <cell r="Q518" t="str">
            <v/>
          </cell>
          <cell r="R518" t="str">
            <v/>
          </cell>
          <cell r="U518" t="str">
            <v/>
          </cell>
        </row>
        <row r="519">
          <cell r="E519" t="str">
            <v/>
          </cell>
          <cell r="Q519" t="str">
            <v/>
          </cell>
          <cell r="R519" t="str">
            <v/>
          </cell>
          <cell r="U519" t="str">
            <v/>
          </cell>
        </row>
        <row r="520">
          <cell r="E520" t="str">
            <v/>
          </cell>
          <cell r="Q520" t="str">
            <v/>
          </cell>
          <cell r="R520" t="str">
            <v/>
          </cell>
          <cell r="U520" t="str">
            <v/>
          </cell>
        </row>
        <row r="521">
          <cell r="E521" t="str">
            <v/>
          </cell>
          <cell r="Q521" t="str">
            <v/>
          </cell>
          <cell r="R521" t="str">
            <v/>
          </cell>
          <cell r="U521" t="str">
            <v/>
          </cell>
        </row>
        <row r="522">
          <cell r="E522" t="str">
            <v/>
          </cell>
          <cell r="Q522" t="str">
            <v/>
          </cell>
          <cell r="R522" t="str">
            <v/>
          </cell>
          <cell r="U522" t="str">
            <v/>
          </cell>
        </row>
        <row r="523">
          <cell r="E523" t="str">
            <v/>
          </cell>
          <cell r="Q523" t="str">
            <v/>
          </cell>
          <cell r="R523" t="str">
            <v/>
          </cell>
          <cell r="U523" t="str">
            <v/>
          </cell>
        </row>
        <row r="524">
          <cell r="E524" t="str">
            <v/>
          </cell>
          <cell r="Q524" t="str">
            <v/>
          </cell>
          <cell r="R524" t="str">
            <v/>
          </cell>
          <cell r="U524" t="str">
            <v/>
          </cell>
        </row>
        <row r="525">
          <cell r="E525" t="str">
            <v/>
          </cell>
          <cell r="Q525" t="str">
            <v/>
          </cell>
          <cell r="R525" t="str">
            <v/>
          </cell>
          <cell r="U525" t="str">
            <v/>
          </cell>
        </row>
        <row r="526">
          <cell r="E526" t="str">
            <v/>
          </cell>
          <cell r="Q526" t="str">
            <v/>
          </cell>
          <cell r="R526" t="str">
            <v/>
          </cell>
          <cell r="U526" t="str">
            <v/>
          </cell>
        </row>
        <row r="527">
          <cell r="E527" t="str">
            <v/>
          </cell>
          <cell r="Q527" t="str">
            <v/>
          </cell>
          <cell r="R527" t="str">
            <v/>
          </cell>
          <cell r="U527" t="str">
            <v/>
          </cell>
        </row>
        <row r="528">
          <cell r="E528" t="str">
            <v/>
          </cell>
          <cell r="Q528" t="str">
            <v/>
          </cell>
          <cell r="R528" t="str">
            <v/>
          </cell>
          <cell r="U528" t="str">
            <v/>
          </cell>
        </row>
        <row r="529">
          <cell r="E529" t="str">
            <v/>
          </cell>
          <cell r="Q529" t="str">
            <v/>
          </cell>
          <cell r="R529" t="str">
            <v/>
          </cell>
          <cell r="U529" t="str">
            <v/>
          </cell>
        </row>
        <row r="530">
          <cell r="E530" t="str">
            <v/>
          </cell>
          <cell r="Q530" t="str">
            <v/>
          </cell>
          <cell r="R530" t="str">
            <v/>
          </cell>
          <cell r="U530" t="str">
            <v/>
          </cell>
        </row>
        <row r="531">
          <cell r="E531" t="str">
            <v/>
          </cell>
          <cell r="Q531" t="str">
            <v/>
          </cell>
          <cell r="R531" t="str">
            <v/>
          </cell>
          <cell r="U531" t="str">
            <v/>
          </cell>
        </row>
        <row r="532">
          <cell r="E532" t="str">
            <v/>
          </cell>
          <cell r="Q532" t="str">
            <v/>
          </cell>
          <cell r="R532" t="str">
            <v/>
          </cell>
          <cell r="U532" t="str">
            <v/>
          </cell>
        </row>
        <row r="533">
          <cell r="E533" t="str">
            <v/>
          </cell>
          <cell r="Q533" t="str">
            <v/>
          </cell>
          <cell r="R533" t="str">
            <v/>
          </cell>
          <cell r="U533" t="str">
            <v/>
          </cell>
        </row>
        <row r="534">
          <cell r="E534" t="str">
            <v/>
          </cell>
          <cell r="Q534" t="str">
            <v/>
          </cell>
          <cell r="R534" t="str">
            <v/>
          </cell>
          <cell r="U534" t="str">
            <v/>
          </cell>
        </row>
        <row r="535">
          <cell r="E535" t="str">
            <v/>
          </cell>
          <cell r="Q535" t="str">
            <v/>
          </cell>
          <cell r="R535" t="str">
            <v/>
          </cell>
          <cell r="U535" t="str">
            <v/>
          </cell>
        </row>
        <row r="536">
          <cell r="E536" t="str">
            <v/>
          </cell>
          <cell r="Q536" t="str">
            <v/>
          </cell>
          <cell r="R536" t="str">
            <v/>
          </cell>
          <cell r="U536" t="str">
            <v/>
          </cell>
        </row>
        <row r="537">
          <cell r="E537" t="str">
            <v/>
          </cell>
          <cell r="Q537" t="str">
            <v/>
          </cell>
          <cell r="R537" t="str">
            <v/>
          </cell>
          <cell r="U537" t="str">
            <v/>
          </cell>
        </row>
        <row r="538">
          <cell r="E538" t="str">
            <v/>
          </cell>
          <cell r="Q538" t="str">
            <v/>
          </cell>
          <cell r="R538" t="str">
            <v/>
          </cell>
          <cell r="U538" t="str">
            <v/>
          </cell>
        </row>
        <row r="539">
          <cell r="E539" t="str">
            <v/>
          </cell>
          <cell r="Q539" t="str">
            <v/>
          </cell>
          <cell r="R539" t="str">
            <v/>
          </cell>
          <cell r="U539" t="str">
            <v/>
          </cell>
        </row>
        <row r="540">
          <cell r="E540" t="str">
            <v/>
          </cell>
          <cell r="Q540" t="str">
            <v/>
          </cell>
          <cell r="R540" t="str">
            <v/>
          </cell>
          <cell r="U540" t="str">
            <v/>
          </cell>
        </row>
        <row r="541">
          <cell r="E541" t="str">
            <v/>
          </cell>
          <cell r="Q541" t="str">
            <v/>
          </cell>
          <cell r="R541" t="str">
            <v/>
          </cell>
          <cell r="U541" t="str">
            <v/>
          </cell>
        </row>
        <row r="542">
          <cell r="E542" t="str">
            <v/>
          </cell>
          <cell r="Q542" t="str">
            <v/>
          </cell>
          <cell r="R542" t="str">
            <v/>
          </cell>
          <cell r="U542" t="str">
            <v/>
          </cell>
        </row>
        <row r="543">
          <cell r="E543" t="str">
            <v/>
          </cell>
          <cell r="Q543" t="str">
            <v/>
          </cell>
          <cell r="R543" t="str">
            <v/>
          </cell>
          <cell r="U543" t="str">
            <v/>
          </cell>
        </row>
        <row r="544">
          <cell r="E544" t="str">
            <v/>
          </cell>
          <cell r="Q544" t="str">
            <v/>
          </cell>
          <cell r="R544" t="str">
            <v/>
          </cell>
          <cell r="U544" t="str">
            <v/>
          </cell>
        </row>
        <row r="545">
          <cell r="E545" t="str">
            <v/>
          </cell>
          <cell r="Q545" t="str">
            <v/>
          </cell>
          <cell r="R545" t="str">
            <v/>
          </cell>
          <cell r="U545" t="str">
            <v/>
          </cell>
        </row>
        <row r="546">
          <cell r="E546" t="str">
            <v/>
          </cell>
          <cell r="Q546" t="str">
            <v/>
          </cell>
          <cell r="R546" t="str">
            <v/>
          </cell>
          <cell r="U546" t="str">
            <v/>
          </cell>
        </row>
        <row r="547">
          <cell r="E547" t="str">
            <v/>
          </cell>
          <cell r="Q547" t="str">
            <v/>
          </cell>
          <cell r="R547" t="str">
            <v/>
          </cell>
          <cell r="U547" t="str">
            <v/>
          </cell>
        </row>
        <row r="548">
          <cell r="E548" t="str">
            <v/>
          </cell>
          <cell r="Q548" t="str">
            <v/>
          </cell>
          <cell r="R548" t="str">
            <v/>
          </cell>
          <cell r="U548" t="str">
            <v/>
          </cell>
        </row>
        <row r="549">
          <cell r="E549" t="str">
            <v/>
          </cell>
          <cell r="Q549" t="str">
            <v/>
          </cell>
          <cell r="R549" t="str">
            <v/>
          </cell>
          <cell r="U549" t="str">
            <v/>
          </cell>
        </row>
        <row r="550">
          <cell r="E550" t="str">
            <v/>
          </cell>
          <cell r="Q550" t="str">
            <v/>
          </cell>
          <cell r="R550" t="str">
            <v/>
          </cell>
          <cell r="U550" t="str">
            <v/>
          </cell>
        </row>
        <row r="551">
          <cell r="E551" t="str">
            <v/>
          </cell>
          <cell r="Q551" t="str">
            <v/>
          </cell>
          <cell r="R551" t="str">
            <v/>
          </cell>
          <cell r="U551" t="str">
            <v/>
          </cell>
        </row>
        <row r="552">
          <cell r="E552" t="str">
            <v/>
          </cell>
          <cell r="Q552" t="str">
            <v/>
          </cell>
          <cell r="R552" t="str">
            <v/>
          </cell>
          <cell r="U552" t="str">
            <v/>
          </cell>
        </row>
        <row r="553">
          <cell r="E553" t="str">
            <v/>
          </cell>
          <cell r="Q553" t="str">
            <v/>
          </cell>
          <cell r="R553" t="str">
            <v/>
          </cell>
          <cell r="U553" t="str">
            <v/>
          </cell>
        </row>
        <row r="554">
          <cell r="E554" t="str">
            <v/>
          </cell>
          <cell r="Q554" t="str">
            <v/>
          </cell>
          <cell r="R554" t="str">
            <v/>
          </cell>
          <cell r="U554" t="str">
            <v/>
          </cell>
        </row>
        <row r="555">
          <cell r="E555" t="str">
            <v/>
          </cell>
          <cell r="Q555" t="str">
            <v/>
          </cell>
          <cell r="R555" t="str">
            <v/>
          </cell>
          <cell r="U555" t="str">
            <v/>
          </cell>
        </row>
        <row r="556">
          <cell r="E556" t="str">
            <v/>
          </cell>
          <cell r="Q556" t="str">
            <v/>
          </cell>
          <cell r="R556" t="str">
            <v/>
          </cell>
          <cell r="U556" t="str">
            <v/>
          </cell>
        </row>
        <row r="557">
          <cell r="E557" t="str">
            <v/>
          </cell>
          <cell r="Q557" t="str">
            <v/>
          </cell>
          <cell r="R557" t="str">
            <v/>
          </cell>
          <cell r="U557" t="str">
            <v/>
          </cell>
        </row>
        <row r="558">
          <cell r="E558" t="str">
            <v/>
          </cell>
          <cell r="Q558" t="str">
            <v/>
          </cell>
          <cell r="R558" t="str">
            <v/>
          </cell>
          <cell r="U558" t="str">
            <v/>
          </cell>
        </row>
        <row r="559">
          <cell r="E559" t="str">
            <v/>
          </cell>
          <cell r="Q559" t="str">
            <v/>
          </cell>
          <cell r="R559" t="str">
            <v/>
          </cell>
          <cell r="U559" t="str">
            <v/>
          </cell>
        </row>
        <row r="560">
          <cell r="E560" t="str">
            <v/>
          </cell>
          <cell r="Q560" t="str">
            <v/>
          </cell>
          <cell r="R560" t="str">
            <v/>
          </cell>
          <cell r="U560" t="str">
            <v/>
          </cell>
        </row>
        <row r="561">
          <cell r="E561" t="str">
            <v/>
          </cell>
          <cell r="Q561" t="str">
            <v/>
          </cell>
          <cell r="R561" t="str">
            <v/>
          </cell>
          <cell r="U561" t="str">
            <v/>
          </cell>
        </row>
        <row r="562">
          <cell r="E562" t="str">
            <v/>
          </cell>
          <cell r="Q562" t="str">
            <v/>
          </cell>
          <cell r="R562" t="str">
            <v/>
          </cell>
          <cell r="U562" t="str">
            <v/>
          </cell>
        </row>
        <row r="563">
          <cell r="E563" t="str">
            <v/>
          </cell>
          <cell r="Q563" t="str">
            <v/>
          </cell>
          <cell r="R563" t="str">
            <v/>
          </cell>
          <cell r="U563" t="str">
            <v/>
          </cell>
        </row>
        <row r="564">
          <cell r="E564" t="str">
            <v/>
          </cell>
          <cell r="Q564" t="str">
            <v/>
          </cell>
          <cell r="R564" t="str">
            <v/>
          </cell>
          <cell r="U564" t="str">
            <v/>
          </cell>
        </row>
        <row r="565">
          <cell r="E565" t="str">
            <v/>
          </cell>
          <cell r="Q565" t="str">
            <v/>
          </cell>
          <cell r="R565" t="str">
            <v/>
          </cell>
          <cell r="U565" t="str">
            <v/>
          </cell>
        </row>
        <row r="566">
          <cell r="E566" t="str">
            <v/>
          </cell>
          <cell r="Q566" t="str">
            <v/>
          </cell>
          <cell r="R566" t="str">
            <v/>
          </cell>
          <cell r="U566" t="str">
            <v/>
          </cell>
        </row>
        <row r="567">
          <cell r="E567" t="str">
            <v/>
          </cell>
          <cell r="Q567" t="str">
            <v/>
          </cell>
          <cell r="R567" t="str">
            <v/>
          </cell>
          <cell r="U567" t="str">
            <v/>
          </cell>
        </row>
        <row r="568">
          <cell r="E568" t="str">
            <v/>
          </cell>
          <cell r="Q568" t="str">
            <v/>
          </cell>
          <cell r="R568" t="str">
            <v/>
          </cell>
          <cell r="U568" t="str">
            <v/>
          </cell>
        </row>
        <row r="569">
          <cell r="E569" t="str">
            <v/>
          </cell>
          <cell r="Q569" t="str">
            <v/>
          </cell>
          <cell r="R569" t="str">
            <v/>
          </cell>
          <cell r="U569" t="str">
            <v/>
          </cell>
        </row>
        <row r="570">
          <cell r="E570" t="str">
            <v/>
          </cell>
          <cell r="Q570" t="str">
            <v/>
          </cell>
          <cell r="R570" t="str">
            <v/>
          </cell>
          <cell r="U570" t="str">
            <v/>
          </cell>
        </row>
        <row r="571">
          <cell r="E571" t="str">
            <v/>
          </cell>
          <cell r="Q571" t="str">
            <v/>
          </cell>
          <cell r="R571" t="str">
            <v/>
          </cell>
          <cell r="U571" t="str">
            <v/>
          </cell>
        </row>
        <row r="572">
          <cell r="E572" t="str">
            <v/>
          </cell>
          <cell r="Q572" t="str">
            <v/>
          </cell>
          <cell r="R572" t="str">
            <v/>
          </cell>
          <cell r="U572" t="str">
            <v/>
          </cell>
        </row>
        <row r="573">
          <cell r="E573" t="str">
            <v/>
          </cell>
          <cell r="Q573" t="str">
            <v/>
          </cell>
          <cell r="R573" t="str">
            <v/>
          </cell>
          <cell r="U573" t="str">
            <v/>
          </cell>
        </row>
        <row r="574">
          <cell r="E574" t="str">
            <v/>
          </cell>
          <cell r="Q574" t="str">
            <v/>
          </cell>
          <cell r="R574" t="str">
            <v/>
          </cell>
          <cell r="U574" t="str">
            <v/>
          </cell>
        </row>
        <row r="575">
          <cell r="E575" t="str">
            <v/>
          </cell>
          <cell r="Q575" t="str">
            <v/>
          </cell>
          <cell r="R575" t="str">
            <v/>
          </cell>
          <cell r="U575" t="str">
            <v/>
          </cell>
        </row>
        <row r="576">
          <cell r="E576" t="str">
            <v/>
          </cell>
          <cell r="Q576" t="str">
            <v/>
          </cell>
          <cell r="R576" t="str">
            <v/>
          </cell>
          <cell r="U576" t="str">
            <v/>
          </cell>
        </row>
        <row r="577">
          <cell r="E577" t="str">
            <v/>
          </cell>
          <cell r="Q577" t="str">
            <v/>
          </cell>
          <cell r="R577" t="str">
            <v/>
          </cell>
          <cell r="U577" t="str">
            <v/>
          </cell>
        </row>
        <row r="578">
          <cell r="E578" t="str">
            <v/>
          </cell>
          <cell r="Q578" t="str">
            <v/>
          </cell>
          <cell r="R578" t="str">
            <v/>
          </cell>
          <cell r="U578" t="str">
            <v/>
          </cell>
        </row>
        <row r="579">
          <cell r="E579" t="str">
            <v/>
          </cell>
          <cell r="Q579" t="str">
            <v/>
          </cell>
          <cell r="R579" t="str">
            <v/>
          </cell>
          <cell r="U579" t="str">
            <v/>
          </cell>
        </row>
        <row r="580">
          <cell r="E580" t="str">
            <v/>
          </cell>
          <cell r="Q580" t="str">
            <v/>
          </cell>
          <cell r="R580" t="str">
            <v/>
          </cell>
          <cell r="U580" t="str">
            <v/>
          </cell>
        </row>
        <row r="581">
          <cell r="E581" t="str">
            <v/>
          </cell>
          <cell r="Q581" t="str">
            <v/>
          </cell>
          <cell r="R581" t="str">
            <v/>
          </cell>
          <cell r="U581" t="str">
            <v/>
          </cell>
        </row>
        <row r="582">
          <cell r="E582" t="str">
            <v/>
          </cell>
          <cell r="Q582" t="str">
            <v/>
          </cell>
          <cell r="R582" t="str">
            <v/>
          </cell>
          <cell r="U582" t="str">
            <v/>
          </cell>
        </row>
        <row r="583">
          <cell r="E583" t="str">
            <v/>
          </cell>
          <cell r="Q583" t="str">
            <v/>
          </cell>
          <cell r="R583" t="str">
            <v/>
          </cell>
          <cell r="U583" t="str">
            <v/>
          </cell>
        </row>
        <row r="584">
          <cell r="E584" t="str">
            <v/>
          </cell>
          <cell r="Q584" t="str">
            <v/>
          </cell>
          <cell r="R584" t="str">
            <v/>
          </cell>
          <cell r="U584" t="str">
            <v/>
          </cell>
        </row>
        <row r="585">
          <cell r="E585" t="str">
            <v/>
          </cell>
          <cell r="Q585" t="str">
            <v/>
          </cell>
          <cell r="R585" t="str">
            <v/>
          </cell>
          <cell r="U585" t="str">
            <v/>
          </cell>
        </row>
        <row r="586">
          <cell r="E586" t="str">
            <v/>
          </cell>
          <cell r="Q586" t="str">
            <v/>
          </cell>
          <cell r="R586" t="str">
            <v/>
          </cell>
          <cell r="U586" t="str">
            <v/>
          </cell>
        </row>
        <row r="587">
          <cell r="E587" t="str">
            <v/>
          </cell>
          <cell r="Q587" t="str">
            <v/>
          </cell>
          <cell r="R587" t="str">
            <v/>
          </cell>
          <cell r="U587" t="str">
            <v/>
          </cell>
        </row>
        <row r="588">
          <cell r="E588" t="str">
            <v/>
          </cell>
          <cell r="Q588" t="str">
            <v/>
          </cell>
          <cell r="R588" t="str">
            <v/>
          </cell>
          <cell r="U588" t="str">
            <v/>
          </cell>
        </row>
        <row r="589">
          <cell r="E589" t="str">
            <v/>
          </cell>
          <cell r="Q589" t="str">
            <v/>
          </cell>
          <cell r="R589" t="str">
            <v/>
          </cell>
          <cell r="U589" t="str">
            <v/>
          </cell>
        </row>
        <row r="590">
          <cell r="E590" t="str">
            <v/>
          </cell>
          <cell r="Q590" t="str">
            <v/>
          </cell>
          <cell r="R590" t="str">
            <v/>
          </cell>
          <cell r="U590" t="str">
            <v/>
          </cell>
        </row>
        <row r="591">
          <cell r="E591" t="str">
            <v/>
          </cell>
          <cell r="Q591" t="str">
            <v/>
          </cell>
          <cell r="R591" t="str">
            <v/>
          </cell>
          <cell r="U591" t="str">
            <v/>
          </cell>
        </row>
        <row r="592">
          <cell r="E592" t="str">
            <v/>
          </cell>
          <cell r="Q592" t="str">
            <v/>
          </cell>
          <cell r="R592" t="str">
            <v/>
          </cell>
          <cell r="U592" t="str">
            <v/>
          </cell>
        </row>
        <row r="593">
          <cell r="E593" t="str">
            <v/>
          </cell>
          <cell r="Q593" t="str">
            <v/>
          </cell>
          <cell r="R593" t="str">
            <v/>
          </cell>
          <cell r="U593" t="str">
            <v/>
          </cell>
        </row>
        <row r="594">
          <cell r="E594" t="str">
            <v/>
          </cell>
          <cell r="Q594" t="str">
            <v/>
          </cell>
          <cell r="R594" t="str">
            <v/>
          </cell>
          <cell r="U594" t="str">
            <v/>
          </cell>
        </row>
        <row r="595">
          <cell r="E595" t="str">
            <v/>
          </cell>
          <cell r="Q595" t="str">
            <v/>
          </cell>
          <cell r="R595" t="str">
            <v/>
          </cell>
          <cell r="U595" t="str">
            <v/>
          </cell>
        </row>
        <row r="596">
          <cell r="E596" t="str">
            <v/>
          </cell>
          <cell r="Q596" t="str">
            <v/>
          </cell>
          <cell r="R596" t="str">
            <v/>
          </cell>
          <cell r="U596" t="str">
            <v/>
          </cell>
        </row>
        <row r="597">
          <cell r="E597" t="str">
            <v/>
          </cell>
          <cell r="Q597" t="str">
            <v/>
          </cell>
          <cell r="R597" t="str">
            <v/>
          </cell>
          <cell r="U597" t="str">
            <v/>
          </cell>
        </row>
        <row r="598">
          <cell r="E598" t="str">
            <v/>
          </cell>
          <cell r="Q598" t="str">
            <v/>
          </cell>
          <cell r="R598" t="str">
            <v/>
          </cell>
          <cell r="U598" t="str">
            <v/>
          </cell>
        </row>
        <row r="599">
          <cell r="E599" t="str">
            <v/>
          </cell>
          <cell r="Q599" t="str">
            <v/>
          </cell>
          <cell r="R599" t="str">
            <v/>
          </cell>
          <cell r="U599" t="str">
            <v/>
          </cell>
        </row>
        <row r="600">
          <cell r="E600" t="str">
            <v/>
          </cell>
          <cell r="Q600" t="str">
            <v/>
          </cell>
          <cell r="R600" t="str">
            <v/>
          </cell>
          <cell r="U600" t="str">
            <v/>
          </cell>
        </row>
        <row r="601">
          <cell r="E601" t="str">
            <v/>
          </cell>
          <cell r="Q601" t="str">
            <v/>
          </cell>
          <cell r="R601" t="str">
            <v/>
          </cell>
          <cell r="U601" t="str">
            <v/>
          </cell>
        </row>
      </sheetData>
      <sheetData sheetId="10">
        <row r="7">
          <cell r="B7" t="str">
            <v>1</v>
          </cell>
          <cell r="C7" t="str">
            <v>Баторова Татьяна Александровна</v>
          </cell>
          <cell r="D7">
            <v>1974</v>
          </cell>
          <cell r="E7" t="str">
            <v>II</v>
          </cell>
          <cell r="F7" t="str">
            <v>Иркутская область</v>
          </cell>
          <cell r="R7">
            <v>1</v>
          </cell>
          <cell r="S7">
            <v>0</v>
          </cell>
          <cell r="T7">
            <v>0.03008101851851852</v>
          </cell>
          <cell r="U7">
            <v>0.03008101851851852</v>
          </cell>
          <cell r="V7">
            <v>0</v>
          </cell>
          <cell r="W7">
            <v>0</v>
          </cell>
          <cell r="X7">
            <v>1</v>
          </cell>
          <cell r="Y7">
            <v>0.00017361111111111112</v>
          </cell>
          <cell r="Z7" t="str">
            <v/>
          </cell>
          <cell r="AA7" t="str">
            <v/>
          </cell>
          <cell r="AB7">
            <v>0.00017361111111111112</v>
          </cell>
          <cell r="AC7">
            <v>0.03025462962962963</v>
          </cell>
          <cell r="AD7">
            <v>0.03025462962962963</v>
          </cell>
          <cell r="AE7">
            <v>1</v>
          </cell>
          <cell r="AF7" t="str">
            <v/>
          </cell>
          <cell r="AH7" t="str">
            <v/>
          </cell>
          <cell r="AU7">
            <v>12</v>
          </cell>
          <cell r="AV7" t="str">
            <v>м</v>
          </cell>
          <cell r="AW7" t="str">
            <v/>
          </cell>
          <cell r="AX7">
            <v>4</v>
          </cell>
          <cell r="AY7">
            <v>0</v>
          </cell>
          <cell r="AZ7">
            <v>0.03025462962962963</v>
          </cell>
        </row>
        <row r="8">
          <cell r="B8" t="str">
            <v>2</v>
          </cell>
          <cell r="C8" t="str">
            <v>Апханова Агиза</v>
          </cell>
          <cell r="F8" t="str">
            <v>Иркутск</v>
          </cell>
          <cell r="I8">
            <v>2</v>
          </cell>
          <cell r="J8">
            <v>3</v>
          </cell>
          <cell r="K8">
            <v>2</v>
          </cell>
          <cell r="L8">
            <v>2</v>
          </cell>
          <cell r="M8">
            <v>3</v>
          </cell>
          <cell r="N8">
            <v>3</v>
          </cell>
          <cell r="O8">
            <v>2</v>
          </cell>
          <cell r="P8">
            <v>2</v>
          </cell>
          <cell r="R8">
            <v>10</v>
          </cell>
          <cell r="S8">
            <v>0.00035</v>
          </cell>
          <cell r="T8">
            <v>0.03231481481481482</v>
          </cell>
          <cell r="U8">
            <v>0.031964814814814814</v>
          </cell>
          <cell r="V8">
            <v>0</v>
          </cell>
          <cell r="W8">
            <v>0</v>
          </cell>
          <cell r="X8">
            <v>29</v>
          </cell>
          <cell r="Y8">
            <v>0.0050347222222222225</v>
          </cell>
          <cell r="Z8" t="str">
            <v/>
          </cell>
          <cell r="AA8" t="str">
            <v/>
          </cell>
          <cell r="AB8">
            <v>0.0050347222222222225</v>
          </cell>
          <cell r="AC8">
            <v>0.03699953703703704</v>
          </cell>
          <cell r="AD8">
            <v>0.03699953703703704</v>
          </cell>
          <cell r="AE8">
            <v>2</v>
          </cell>
          <cell r="AF8" t="str">
            <v/>
          </cell>
          <cell r="AH8" t="str">
            <v/>
          </cell>
          <cell r="AU8">
            <v>12</v>
          </cell>
          <cell r="AV8" t="str">
            <v>м</v>
          </cell>
          <cell r="AW8" t="str">
            <v/>
          </cell>
          <cell r="AX8">
            <v>4</v>
          </cell>
          <cell r="AY8">
            <v>0</v>
          </cell>
          <cell r="AZ8">
            <v>0.03699953703703704</v>
          </cell>
        </row>
        <row r="9">
          <cell r="B9" t="str">
            <v>3</v>
          </cell>
          <cell r="C9" t="str">
            <v>Ханхарова Инга</v>
          </cell>
          <cell r="E9" t="str">
            <v>б/р</v>
          </cell>
          <cell r="F9" t="str">
            <v>Оптимист</v>
          </cell>
          <cell r="I9">
            <v>2</v>
          </cell>
          <cell r="J9">
            <v>3</v>
          </cell>
          <cell r="K9">
            <v>3</v>
          </cell>
          <cell r="O9">
            <v>3</v>
          </cell>
          <cell r="P9">
            <v>2</v>
          </cell>
          <cell r="Q9">
            <v>2</v>
          </cell>
          <cell r="R9">
            <v>7</v>
          </cell>
          <cell r="S9">
            <v>0.0007</v>
          </cell>
          <cell r="T9">
            <v>0.03335648148148148</v>
          </cell>
          <cell r="U9">
            <v>0.03265648148148148</v>
          </cell>
          <cell r="V9">
            <v>0</v>
          </cell>
          <cell r="W9">
            <v>0</v>
          </cell>
          <cell r="X9">
            <v>22</v>
          </cell>
          <cell r="Y9">
            <v>0.0038194444444444448</v>
          </cell>
          <cell r="Z9" t="str">
            <v/>
          </cell>
          <cell r="AA9" t="str">
            <v/>
          </cell>
          <cell r="AB9">
            <v>0.0038194444444444448</v>
          </cell>
          <cell r="AC9">
            <v>0.036475925925925926</v>
          </cell>
          <cell r="AD9">
            <v>0.036475925925925926</v>
          </cell>
          <cell r="AE9">
            <v>3</v>
          </cell>
          <cell r="AF9" t="str">
            <v/>
          </cell>
          <cell r="AH9" t="str">
            <v/>
          </cell>
          <cell r="AU9">
            <v>4</v>
          </cell>
          <cell r="AV9" t="str">
            <v>м</v>
          </cell>
          <cell r="AW9" t="str">
            <v/>
          </cell>
          <cell r="AX9">
            <v>4</v>
          </cell>
          <cell r="AY9">
            <v>0</v>
          </cell>
          <cell r="AZ9">
            <v>0.036475925925925926</v>
          </cell>
        </row>
        <row r="10">
          <cell r="B10" t="str">
            <v>4</v>
          </cell>
          <cell r="C10" t="str">
            <v>ХанхаровСтанислав</v>
          </cell>
          <cell r="F10" t="str">
            <v>Баяндаевский р-н</v>
          </cell>
          <cell r="I10">
            <v>1</v>
          </cell>
          <cell r="J10">
            <v>2</v>
          </cell>
          <cell r="K10">
            <v>2</v>
          </cell>
          <cell r="L10">
            <v>2</v>
          </cell>
          <cell r="M10">
            <v>2</v>
          </cell>
          <cell r="N10">
            <v>3</v>
          </cell>
          <cell r="O10">
            <v>3</v>
          </cell>
          <cell r="P10">
            <v>2</v>
          </cell>
          <cell r="Q10">
            <v>2</v>
          </cell>
          <cell r="R10">
            <v>10</v>
          </cell>
          <cell r="S10">
            <v>0.0010400000000000001</v>
          </cell>
          <cell r="T10">
            <v>0.035451388888888886</v>
          </cell>
          <cell r="U10">
            <v>0.03441138888888889</v>
          </cell>
          <cell r="V10">
            <v>0</v>
          </cell>
          <cell r="W10">
            <v>0</v>
          </cell>
          <cell r="X10">
            <v>29</v>
          </cell>
          <cell r="Y10">
            <v>0.0050347222222222225</v>
          </cell>
          <cell r="Z10" t="str">
            <v/>
          </cell>
          <cell r="AA10" t="str">
            <v/>
          </cell>
          <cell r="AB10">
            <v>0.0050347222222222225</v>
          </cell>
          <cell r="AC10">
            <v>0.03944611111111111</v>
          </cell>
          <cell r="AD10">
            <v>0.03944611111111111</v>
          </cell>
          <cell r="AE10">
            <v>4</v>
          </cell>
          <cell r="AF10" t="str">
            <v/>
          </cell>
          <cell r="AH10" t="str">
            <v/>
          </cell>
          <cell r="AU10">
            <v>4</v>
          </cell>
          <cell r="AV10" t="str">
            <v>м</v>
          </cell>
          <cell r="AW10" t="str">
            <v/>
          </cell>
          <cell r="AX10">
            <v>4</v>
          </cell>
          <cell r="AY10">
            <v>0</v>
          </cell>
          <cell r="AZ10">
            <v>0.03944611111111111</v>
          </cell>
        </row>
        <row r="11">
          <cell r="B11" t="str">
            <v>5</v>
          </cell>
          <cell r="C11" t="str">
            <v>Буинова Елена</v>
          </cell>
          <cell r="D11" t="str">
            <v>1980</v>
          </cell>
          <cell r="E11" t="str">
            <v>б/р</v>
          </cell>
          <cell r="F11" t="str">
            <v>Баяндаевский р-н</v>
          </cell>
          <cell r="I11">
            <v>1</v>
          </cell>
          <cell r="K11">
            <v>3</v>
          </cell>
          <cell r="M11">
            <v>2</v>
          </cell>
          <cell r="N11">
            <v>2</v>
          </cell>
          <cell r="O11">
            <v>3</v>
          </cell>
          <cell r="P11">
            <v>2</v>
          </cell>
          <cell r="Q11">
            <v>2</v>
          </cell>
          <cell r="R11">
            <v>2</v>
          </cell>
          <cell r="S11">
            <v>0.0013900000000000002</v>
          </cell>
          <cell r="T11">
            <v>0.03549768518518519</v>
          </cell>
          <cell r="U11">
            <v>0.034107685185185185</v>
          </cell>
          <cell r="V11">
            <v>0</v>
          </cell>
          <cell r="W11">
            <v>0</v>
          </cell>
          <cell r="X11">
            <v>17</v>
          </cell>
          <cell r="Y11">
            <v>0.002951388888888889</v>
          </cell>
          <cell r="Z11" t="str">
            <v/>
          </cell>
          <cell r="AA11" t="str">
            <v/>
          </cell>
          <cell r="AB11">
            <v>0.002951388888888889</v>
          </cell>
          <cell r="AC11">
            <v>0.03705907407407408</v>
          </cell>
          <cell r="AD11">
            <v>0.03705907407407408</v>
          </cell>
          <cell r="AE11">
            <v>5</v>
          </cell>
          <cell r="AF11" t="str">
            <v/>
          </cell>
          <cell r="AH11" t="str">
            <v/>
          </cell>
          <cell r="AU11">
            <v>4</v>
          </cell>
          <cell r="AV11" t="str">
            <v>м</v>
          </cell>
          <cell r="AW11" t="str">
            <v/>
          </cell>
          <cell r="AX11">
            <v>4</v>
          </cell>
          <cell r="AY11">
            <v>0</v>
          </cell>
          <cell r="AZ11">
            <v>0.03705907407407408</v>
          </cell>
        </row>
        <row r="12">
          <cell r="B12" t="str">
            <v>6</v>
          </cell>
          <cell r="C12" t="str">
            <v>Лилина Галина</v>
          </cell>
          <cell r="E12" t="str">
            <v>б/р</v>
          </cell>
          <cell r="F12" t="str">
            <v>Иркутск</v>
          </cell>
          <cell r="I12">
            <v>2</v>
          </cell>
          <cell r="J12">
            <v>2</v>
          </cell>
          <cell r="P12">
            <v>2</v>
          </cell>
          <cell r="Q12">
            <v>2</v>
          </cell>
          <cell r="R12">
            <v>1</v>
          </cell>
          <cell r="S12">
            <v>0.0017400000000000002</v>
          </cell>
          <cell r="T12">
            <v>0.04006944444444444</v>
          </cell>
          <cell r="U12">
            <v>0.038329444444444444</v>
          </cell>
          <cell r="V12">
            <v>0</v>
          </cell>
          <cell r="W12">
            <v>0</v>
          </cell>
          <cell r="X12">
            <v>9</v>
          </cell>
          <cell r="Y12">
            <v>0.0015625</v>
          </cell>
          <cell r="Z12" t="str">
            <v/>
          </cell>
          <cell r="AA12" t="str">
            <v/>
          </cell>
          <cell r="AB12">
            <v>0.0015625</v>
          </cell>
          <cell r="AC12">
            <v>0.039891944444444445</v>
          </cell>
          <cell r="AD12">
            <v>0.039891944444444445</v>
          </cell>
          <cell r="AE12">
            <v>1</v>
          </cell>
          <cell r="AF12" t="str">
            <v/>
          </cell>
          <cell r="AH12" t="str">
            <v/>
          </cell>
          <cell r="AU12">
            <v>12</v>
          </cell>
          <cell r="AV12" t="str">
            <v>ж</v>
          </cell>
          <cell r="AW12" t="str">
            <v/>
          </cell>
          <cell r="AX12">
            <v>4</v>
          </cell>
          <cell r="AY12">
            <v>0</v>
          </cell>
          <cell r="AZ12">
            <v>0.039891944444444445</v>
          </cell>
        </row>
        <row r="13">
          <cell r="B13" t="str">
            <v>7</v>
          </cell>
          <cell r="C13" t="str">
            <v>Пацевич Альбина</v>
          </cell>
          <cell r="E13" t="str">
            <v>б/р</v>
          </cell>
          <cell r="F13" t="str">
            <v>Иркутск</v>
          </cell>
          <cell r="I13">
            <v>2</v>
          </cell>
          <cell r="J13">
            <v>2</v>
          </cell>
          <cell r="M13">
            <v>2</v>
          </cell>
          <cell r="N13">
            <v>2</v>
          </cell>
          <cell r="R13">
            <v>5</v>
          </cell>
          <cell r="S13">
            <v>0.0020800000000000003</v>
          </cell>
          <cell r="T13">
            <v>0</v>
          </cell>
          <cell r="U13">
            <v>-0.0020800000000000003</v>
          </cell>
          <cell r="V13">
            <v>0</v>
          </cell>
          <cell r="W13">
            <v>0</v>
          </cell>
          <cell r="X13">
            <v>13</v>
          </cell>
          <cell r="Y13">
            <v>0.0022569444444444447</v>
          </cell>
          <cell r="Z13" t="str">
            <v/>
          </cell>
          <cell r="AA13" t="str">
            <v/>
          </cell>
          <cell r="AB13">
            <v>0.0022569444444444447</v>
          </cell>
          <cell r="AC13">
            <v>0.00017694444444444441</v>
          </cell>
          <cell r="AD13">
            <v>0.00017694444444444441</v>
          </cell>
          <cell r="AE13">
            <v>2</v>
          </cell>
          <cell r="AF13" t="str">
            <v/>
          </cell>
          <cell r="AH13" t="str">
            <v/>
          </cell>
          <cell r="AU13">
            <v>12</v>
          </cell>
          <cell r="AV13" t="str">
            <v>ж</v>
          </cell>
          <cell r="AW13" t="str">
            <v/>
          </cell>
          <cell r="AX13">
            <v>4</v>
          </cell>
          <cell r="AY13">
            <v>0</v>
          </cell>
          <cell r="AZ13">
            <v>0.00017694444444444441</v>
          </cell>
        </row>
        <row r="14">
          <cell r="B14" t="str">
            <v>8</v>
          </cell>
          <cell r="C14" t="str">
            <v>Клыпина Анастасия</v>
          </cell>
          <cell r="D14" t="str">
            <v>1990</v>
          </cell>
          <cell r="E14" t="str">
            <v>б/р</v>
          </cell>
          <cell r="F14" t="str">
            <v>Нукутский</v>
          </cell>
          <cell r="I14">
            <v>1</v>
          </cell>
          <cell r="J14">
            <v>1</v>
          </cell>
          <cell r="K14">
            <v>2</v>
          </cell>
          <cell r="L14">
            <v>2</v>
          </cell>
          <cell r="M14">
            <v>2</v>
          </cell>
          <cell r="N14">
            <v>2</v>
          </cell>
          <cell r="O14">
            <v>2</v>
          </cell>
          <cell r="P14">
            <v>2</v>
          </cell>
          <cell r="R14">
            <v>4</v>
          </cell>
          <cell r="S14">
            <v>0.0024300000000000003</v>
          </cell>
          <cell r="T14">
            <v>0.03284722222222222</v>
          </cell>
          <cell r="U14">
            <v>0.03041722222222222</v>
          </cell>
          <cell r="V14">
            <v>0</v>
          </cell>
          <cell r="W14">
            <v>0</v>
          </cell>
          <cell r="X14">
            <v>18</v>
          </cell>
          <cell r="Y14">
            <v>0.003125</v>
          </cell>
          <cell r="Z14" t="str">
            <v/>
          </cell>
          <cell r="AA14" t="str">
            <v/>
          </cell>
          <cell r="AB14">
            <v>0.003125</v>
          </cell>
          <cell r="AC14">
            <v>0.03354222222222222</v>
          </cell>
          <cell r="AD14">
            <v>0.03354222222222222</v>
          </cell>
          <cell r="AE14">
            <v>3</v>
          </cell>
          <cell r="AF14" t="str">
            <v/>
          </cell>
          <cell r="AH14" t="str">
            <v/>
          </cell>
          <cell r="AU14">
            <v>12</v>
          </cell>
          <cell r="AV14" t="str">
            <v>ж</v>
          </cell>
          <cell r="AW14" t="str">
            <v/>
          </cell>
          <cell r="AX14">
            <v>4</v>
          </cell>
          <cell r="AY14">
            <v>0</v>
          </cell>
          <cell r="AZ14">
            <v>0.03354222222222222</v>
          </cell>
        </row>
        <row r="15">
          <cell r="B15" t="str">
            <v>9</v>
          </cell>
          <cell r="C15" t="str">
            <v>Каймонов Николай</v>
          </cell>
          <cell r="E15" t="str">
            <v>III</v>
          </cell>
          <cell r="F15" t="str">
            <v>Нукутский</v>
          </cell>
          <cell r="I15">
            <v>1</v>
          </cell>
          <cell r="J15">
            <v>3</v>
          </cell>
          <cell r="K15">
            <v>1</v>
          </cell>
          <cell r="R15">
            <v>2</v>
          </cell>
          <cell r="S15">
            <v>0.0027800000000000004</v>
          </cell>
          <cell r="T15">
            <v>0.029652777777777778</v>
          </cell>
          <cell r="U15">
            <v>0.026872777777777777</v>
          </cell>
          <cell r="V15">
            <v>0</v>
          </cell>
          <cell r="W15">
            <v>0</v>
          </cell>
          <cell r="X15">
            <v>7</v>
          </cell>
          <cell r="Y15">
            <v>0.0012152777777777778</v>
          </cell>
          <cell r="Z15" t="str">
            <v/>
          </cell>
          <cell r="AA15" t="str">
            <v/>
          </cell>
          <cell r="AB15">
            <v>0.0012152777777777778</v>
          </cell>
          <cell r="AC15">
            <v>0.028088055555555554</v>
          </cell>
          <cell r="AD15">
            <v>0.028088055555555554</v>
          </cell>
          <cell r="AE15">
            <v>4</v>
          </cell>
          <cell r="AF15" t="str">
            <v/>
          </cell>
          <cell r="AH15" t="str">
            <v/>
          </cell>
          <cell r="AU15">
            <v>4</v>
          </cell>
          <cell r="AV15" t="str">
            <v>ж</v>
          </cell>
          <cell r="AW15" t="str">
            <v/>
          </cell>
          <cell r="AX15">
            <v>4</v>
          </cell>
          <cell r="AY15">
            <v>0</v>
          </cell>
          <cell r="AZ15">
            <v>0.028088055555555554</v>
          </cell>
        </row>
        <row r="16">
          <cell r="B16" t="str">
            <v>10</v>
          </cell>
          <cell r="C16" t="str">
            <v>Малашенкова Ангелина</v>
          </cell>
          <cell r="E16" t="str">
            <v>б/р</v>
          </cell>
          <cell r="F16" t="str">
            <v>Иркутск</v>
          </cell>
          <cell r="L16">
            <v>2</v>
          </cell>
          <cell r="M16">
            <v>3</v>
          </cell>
          <cell r="N16">
            <v>2</v>
          </cell>
          <cell r="O16">
            <v>1</v>
          </cell>
          <cell r="R16">
            <v>2</v>
          </cell>
          <cell r="S16">
            <v>0.0031300000000000004</v>
          </cell>
          <cell r="T16">
            <v>0.03837962962962963</v>
          </cell>
          <cell r="U16">
            <v>0.03524962962962963</v>
          </cell>
          <cell r="V16">
            <v>0</v>
          </cell>
          <cell r="W16">
            <v>0</v>
          </cell>
          <cell r="X16">
            <v>10</v>
          </cell>
          <cell r="Y16">
            <v>0.0017361111111111112</v>
          </cell>
          <cell r="Z16" t="str">
            <v/>
          </cell>
          <cell r="AA16" t="str">
            <v/>
          </cell>
          <cell r="AB16">
            <v>0.0017361111111111112</v>
          </cell>
          <cell r="AC16">
            <v>0.03698574074074074</v>
          </cell>
          <cell r="AD16">
            <v>0.03698574074074074</v>
          </cell>
          <cell r="AE16">
            <v>5</v>
          </cell>
          <cell r="AF16" t="str">
            <v/>
          </cell>
          <cell r="AH16" t="str">
            <v/>
          </cell>
          <cell r="AU16">
            <v>4</v>
          </cell>
          <cell r="AV16" t="str">
            <v>ж</v>
          </cell>
          <cell r="AW16" t="str">
            <v/>
          </cell>
          <cell r="AX16">
            <v>4</v>
          </cell>
          <cell r="AY16">
            <v>0</v>
          </cell>
          <cell r="AZ16">
            <v>0.03698574074074074</v>
          </cell>
        </row>
        <row r="17">
          <cell r="B17" t="str">
            <v>11</v>
          </cell>
          <cell r="C17" t="str">
            <v>Каймонов Алексей</v>
          </cell>
          <cell r="E17" t="str">
            <v>II</v>
          </cell>
          <cell r="F17" t="str">
            <v>Нукутский</v>
          </cell>
          <cell r="I17">
            <v>1</v>
          </cell>
          <cell r="J17">
            <v>1</v>
          </cell>
          <cell r="K17">
            <v>1</v>
          </cell>
          <cell r="O17">
            <v>3</v>
          </cell>
          <cell r="S17">
            <v>0.0034700000000000004</v>
          </cell>
          <cell r="T17">
            <v>0.028240740740740736</v>
          </cell>
          <cell r="U17">
            <v>0.024770740740740736</v>
          </cell>
          <cell r="V17">
            <v>0</v>
          </cell>
          <cell r="W17">
            <v>0</v>
          </cell>
          <cell r="X17">
            <v>6</v>
          </cell>
          <cell r="Y17">
            <v>0.0010416666666666667</v>
          </cell>
          <cell r="Z17" t="str">
            <v/>
          </cell>
          <cell r="AA17" t="str">
            <v/>
          </cell>
          <cell r="AB17">
            <v>0.0010416666666666667</v>
          </cell>
          <cell r="AC17">
            <v>0.025812407407407402</v>
          </cell>
          <cell r="AD17">
            <v>0.025812407407407402</v>
          </cell>
          <cell r="AE17">
            <v>6</v>
          </cell>
          <cell r="AF17" t="str">
            <v/>
          </cell>
          <cell r="AH17" t="str">
            <v/>
          </cell>
          <cell r="AU17">
            <v>4</v>
          </cell>
          <cell r="AV17" t="str">
            <v>ж</v>
          </cell>
          <cell r="AW17" t="str">
            <v/>
          </cell>
          <cell r="AX17">
            <v>4</v>
          </cell>
          <cell r="AY17">
            <v>0</v>
          </cell>
          <cell r="AZ17">
            <v>0.025812407407407402</v>
          </cell>
        </row>
        <row r="18">
          <cell r="B18" t="str">
            <v>12</v>
          </cell>
          <cell r="C18" t="str">
            <v>Жиндаев Андрей</v>
          </cell>
          <cell r="E18" t="str">
            <v>б/р</v>
          </cell>
          <cell r="F18" t="str">
            <v>Иркутск</v>
          </cell>
          <cell r="S18">
            <v>0.0038200000000000005</v>
          </cell>
          <cell r="T18">
            <v>0.028182870370370372</v>
          </cell>
          <cell r="U18">
            <v>0.02436287037037037</v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>
            <v>0.02436287037037037</v>
          </cell>
          <cell r="AD18">
            <v>0.02436287037037037</v>
          </cell>
          <cell r="AE18">
            <v>7</v>
          </cell>
          <cell r="AF18" t="str">
            <v/>
          </cell>
          <cell r="AH18" t="str">
            <v/>
          </cell>
          <cell r="AU18">
            <v>12</v>
          </cell>
          <cell r="AV18" t="str">
            <v>ж</v>
          </cell>
          <cell r="AW18" t="str">
            <v/>
          </cell>
          <cell r="AX18">
            <v>4</v>
          </cell>
          <cell r="AY18">
            <v>0</v>
          </cell>
          <cell r="AZ18">
            <v>0.02436287037037037</v>
          </cell>
        </row>
        <row r="19">
          <cell r="B19" t="str">
            <v>13</v>
          </cell>
          <cell r="C19" t="str">
            <v>Сорокина Полина</v>
          </cell>
          <cell r="E19" t="str">
            <v>б/р</v>
          </cell>
          <cell r="F19" t="str">
            <v>5верст</v>
          </cell>
          <cell r="G19" t="str">
            <v/>
          </cell>
          <cell r="H19" t="str">
            <v/>
          </cell>
          <cell r="I19">
            <v>3</v>
          </cell>
          <cell r="J19">
            <v>2</v>
          </cell>
          <cell r="K19">
            <v>2</v>
          </cell>
          <cell r="L19">
            <v>2</v>
          </cell>
          <cell r="M19">
            <v>2</v>
          </cell>
          <cell r="N19">
            <v>2</v>
          </cell>
          <cell r="O19">
            <v>3</v>
          </cell>
          <cell r="P19">
            <v>3</v>
          </cell>
          <cell r="Q19">
            <v>3</v>
          </cell>
          <cell r="R19">
            <v>7</v>
          </cell>
          <cell r="S19">
            <v>0.00417</v>
          </cell>
          <cell r="T19">
            <v>0.036458333333333336</v>
          </cell>
          <cell r="U19">
            <v>0.032288333333333336</v>
          </cell>
          <cell r="V19">
            <v>0</v>
          </cell>
          <cell r="W19">
            <v>0</v>
          </cell>
          <cell r="X19">
            <v>29</v>
          </cell>
          <cell r="Y19">
            <v>0.0050347222222222225</v>
          </cell>
          <cell r="AB19">
            <v>0.0050347222222222225</v>
          </cell>
          <cell r="AC19">
            <v>0.03732305555555556</v>
          </cell>
          <cell r="AD19">
            <v>0.03732305555555556</v>
          </cell>
          <cell r="AE19">
            <v>8</v>
          </cell>
          <cell r="AF19" t="str">
            <v/>
          </cell>
          <cell r="AH19" t="str">
            <v/>
          </cell>
          <cell r="AU19" t="str">
            <v/>
          </cell>
          <cell r="AV19" t="str">
            <v/>
          </cell>
          <cell r="AW19" t="str">
            <v/>
          </cell>
          <cell r="AX19">
            <v>4</v>
          </cell>
          <cell r="AY19">
            <v>0</v>
          </cell>
          <cell r="AZ19">
            <v>0.03732305555555556</v>
          </cell>
        </row>
        <row r="20">
          <cell r="B20" t="str">
            <v>14</v>
          </cell>
          <cell r="C20" t="str">
            <v>Павлова Наталья</v>
          </cell>
          <cell r="E20" t="str">
            <v>II</v>
          </cell>
          <cell r="F20" t="str">
            <v>Иркутск</v>
          </cell>
          <cell r="G20" t="str">
            <v/>
          </cell>
          <cell r="H20" t="str">
            <v/>
          </cell>
          <cell r="I20">
            <v>1</v>
          </cell>
          <cell r="K20">
            <v>1</v>
          </cell>
          <cell r="R20">
            <v>6</v>
          </cell>
          <cell r="S20">
            <v>0.00451</v>
          </cell>
          <cell r="T20">
            <v>0.03456018518518519</v>
          </cell>
          <cell r="U20">
            <v>0.030050185185185187</v>
          </cell>
          <cell r="V20">
            <v>0</v>
          </cell>
          <cell r="W20">
            <v>0</v>
          </cell>
          <cell r="X20">
            <v>8</v>
          </cell>
          <cell r="Y20">
            <v>0.001388888888888889</v>
          </cell>
          <cell r="AB20">
            <v>0.001388888888888889</v>
          </cell>
          <cell r="AC20">
            <v>0.03143907407407408</v>
          </cell>
          <cell r="AD20">
            <v>0.03143907407407408</v>
          </cell>
          <cell r="AE20">
            <v>9</v>
          </cell>
          <cell r="AF20" t="str">
            <v/>
          </cell>
          <cell r="AH20" t="str">
            <v/>
          </cell>
          <cell r="AU20" t="str">
            <v/>
          </cell>
          <cell r="AV20" t="str">
            <v/>
          </cell>
          <cell r="AW20" t="str">
            <v/>
          </cell>
          <cell r="AX20">
            <v>4</v>
          </cell>
          <cell r="AY20">
            <v>0</v>
          </cell>
          <cell r="AZ20">
            <v>0.03143907407407408</v>
          </cell>
        </row>
        <row r="21">
          <cell r="B21" t="str">
            <v>15</v>
          </cell>
          <cell r="C21" t="str">
            <v>Филатов Андрей</v>
          </cell>
          <cell r="E21" t="str">
            <v>II</v>
          </cell>
          <cell r="F21" t="str">
            <v>Иркутск</v>
          </cell>
          <cell r="G21" t="str">
            <v/>
          </cell>
          <cell r="H21" t="str">
            <v/>
          </cell>
          <cell r="R21">
            <v>5</v>
          </cell>
          <cell r="S21">
            <v>0.00486</v>
          </cell>
          <cell r="T21">
            <v>0.02815972222222222</v>
          </cell>
          <cell r="U21">
            <v>0.02329972222222222</v>
          </cell>
          <cell r="V21">
            <v>0</v>
          </cell>
          <cell r="W21">
            <v>0</v>
          </cell>
          <cell r="X21">
            <v>5</v>
          </cell>
          <cell r="Y21">
            <v>0.0008680555555555556</v>
          </cell>
          <cell r="AB21">
            <v>0.0008680555555555556</v>
          </cell>
          <cell r="AC21">
            <v>0.024167777777777778</v>
          </cell>
          <cell r="AD21">
            <v>0.024167777777777778</v>
          </cell>
          <cell r="AE21">
            <v>10</v>
          </cell>
          <cell r="AF21" t="str">
            <v/>
          </cell>
          <cell r="AH21" t="str">
            <v/>
          </cell>
          <cell r="AU21" t="str">
            <v/>
          </cell>
          <cell r="AV21" t="str">
            <v/>
          </cell>
          <cell r="AW21" t="str">
            <v/>
          </cell>
          <cell r="AX21">
            <v>4</v>
          </cell>
          <cell r="AY21">
            <v>0</v>
          </cell>
          <cell r="AZ21">
            <v>0.024167777777777778</v>
          </cell>
        </row>
        <row r="22">
          <cell r="B22" t="str">
            <v>16</v>
          </cell>
          <cell r="C22" t="str">
            <v>Томшина Василина</v>
          </cell>
          <cell r="E22" t="str">
            <v>КМС</v>
          </cell>
          <cell r="F22" t="str">
            <v>Иркутск</v>
          </cell>
          <cell r="G22" t="str">
            <v/>
          </cell>
          <cell r="H22" t="str">
            <v/>
          </cell>
          <cell r="I22">
            <v>1</v>
          </cell>
          <cell r="J22">
            <v>1</v>
          </cell>
          <cell r="K22">
            <v>1</v>
          </cell>
          <cell r="R22">
            <v>10</v>
          </cell>
          <cell r="S22">
            <v>0.005209999999999999</v>
          </cell>
          <cell r="T22">
            <v>0.03784722222222222</v>
          </cell>
          <cell r="U22">
            <v>0.03263722222222222</v>
          </cell>
          <cell r="V22">
            <v>0</v>
          </cell>
          <cell r="W22">
            <v>0</v>
          </cell>
          <cell r="X22">
            <v>13</v>
          </cell>
          <cell r="Y22">
            <v>0.0022569444444444447</v>
          </cell>
          <cell r="AB22">
            <v>0.0022569444444444447</v>
          </cell>
          <cell r="AC22">
            <v>0.034894166666666664</v>
          </cell>
          <cell r="AD22">
            <v>0.034894166666666664</v>
          </cell>
          <cell r="AE22">
            <v>11</v>
          </cell>
          <cell r="AF22" t="str">
            <v/>
          </cell>
          <cell r="AH22" t="str">
            <v/>
          </cell>
          <cell r="AU22" t="str">
            <v/>
          </cell>
          <cell r="AV22" t="str">
            <v/>
          </cell>
          <cell r="AW22" t="str">
            <v/>
          </cell>
          <cell r="AX22">
            <v>4</v>
          </cell>
          <cell r="AY22">
            <v>0</v>
          </cell>
          <cell r="AZ22">
            <v>0.034894166666666664</v>
          </cell>
        </row>
        <row r="23">
          <cell r="B23" t="str">
            <v/>
          </cell>
          <cell r="C23" t="str">
            <v/>
          </cell>
          <cell r="G23" t="str">
            <v/>
          </cell>
          <cell r="H23" t="str">
            <v/>
          </cell>
          <cell r="S23">
            <v>0.005559999999999999</v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AB23">
            <v>0</v>
          </cell>
          <cell r="AD23" t="str">
            <v>не фин.</v>
          </cell>
          <cell r="AE23">
            <v>12</v>
          </cell>
          <cell r="AF23" t="str">
            <v/>
          </cell>
          <cell r="AH23" t="str">
            <v/>
          </cell>
          <cell r="AU23" t="str">
            <v/>
          </cell>
          <cell r="AV23" t="str">
            <v/>
          </cell>
          <cell r="AW23" t="str">
            <v/>
          </cell>
          <cell r="AX23">
            <v>4</v>
          </cell>
          <cell r="AY23">
            <v>0</v>
          </cell>
          <cell r="AZ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S24">
            <v>0.005899999999999999</v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AB24">
            <v>0</v>
          </cell>
          <cell r="AD24" t="str">
            <v>не фин.</v>
          </cell>
          <cell r="AE24">
            <v>13</v>
          </cell>
          <cell r="AF24" t="str">
            <v/>
          </cell>
          <cell r="AH24" t="str">
            <v/>
          </cell>
          <cell r="AU24" t="str">
            <v/>
          </cell>
          <cell r="AV24" t="str">
            <v/>
          </cell>
          <cell r="AW24" t="str">
            <v/>
          </cell>
          <cell r="AX24">
            <v>4</v>
          </cell>
          <cell r="AY24">
            <v>0</v>
          </cell>
          <cell r="AZ24" t="str">
            <v/>
          </cell>
        </row>
        <row r="25"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S25">
            <v>0.006249999999999999</v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AB25">
            <v>0</v>
          </cell>
          <cell r="AD25" t="str">
            <v>не фин.</v>
          </cell>
          <cell r="AE25">
            <v>14</v>
          </cell>
          <cell r="AF25" t="str">
            <v/>
          </cell>
          <cell r="AH25" t="str">
            <v/>
          </cell>
          <cell r="AU25" t="str">
            <v/>
          </cell>
          <cell r="AV25" t="str">
            <v/>
          </cell>
          <cell r="AW25" t="str">
            <v/>
          </cell>
          <cell r="AX25">
            <v>4</v>
          </cell>
          <cell r="AY25">
            <v>0</v>
          </cell>
          <cell r="AZ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S26">
            <v>0.006599999999999998</v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AB26">
            <v>0</v>
          </cell>
          <cell r="AD26" t="str">
            <v>не фин.</v>
          </cell>
          <cell r="AE26">
            <v>15</v>
          </cell>
          <cell r="AF26" t="str">
            <v/>
          </cell>
          <cell r="AH26" t="str">
            <v/>
          </cell>
          <cell r="AU26" t="str">
            <v/>
          </cell>
          <cell r="AV26" t="str">
            <v/>
          </cell>
          <cell r="AW26" t="str">
            <v/>
          </cell>
          <cell r="AX26">
            <v>4</v>
          </cell>
          <cell r="AY26">
            <v>0</v>
          </cell>
          <cell r="AZ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S27">
            <v>0.006939999999999998</v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AB27">
            <v>0</v>
          </cell>
          <cell r="AD27" t="str">
            <v>не фин.</v>
          </cell>
          <cell r="AE27">
            <v>16</v>
          </cell>
          <cell r="AF27" t="str">
            <v/>
          </cell>
          <cell r="AH27" t="str">
            <v/>
          </cell>
          <cell r="AU27" t="str">
            <v/>
          </cell>
          <cell r="AV27" t="str">
            <v/>
          </cell>
          <cell r="AW27" t="str">
            <v/>
          </cell>
          <cell r="AX27">
            <v>4</v>
          </cell>
          <cell r="AY27">
            <v>0</v>
          </cell>
          <cell r="AZ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S28">
            <v>0.007289999999999998</v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AB28">
            <v>0</v>
          </cell>
          <cell r="AD28" t="str">
            <v>не фин.</v>
          </cell>
          <cell r="AE28">
            <v>17</v>
          </cell>
          <cell r="AF28" t="str">
            <v/>
          </cell>
          <cell r="AH28" t="str">
            <v/>
          </cell>
          <cell r="AU28" t="str">
            <v/>
          </cell>
          <cell r="AV28" t="str">
            <v/>
          </cell>
          <cell r="AW28" t="str">
            <v/>
          </cell>
          <cell r="AX28">
            <v>4</v>
          </cell>
          <cell r="AY28">
            <v>0</v>
          </cell>
          <cell r="AZ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S29">
            <v>0.0076399999999999975</v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AB29">
            <v>0</v>
          </cell>
          <cell r="AD29" t="str">
            <v>не фин.</v>
          </cell>
          <cell r="AE29">
            <v>18</v>
          </cell>
          <cell r="AF29" t="str">
            <v/>
          </cell>
          <cell r="AH29" t="str">
            <v/>
          </cell>
          <cell r="AU29" t="str">
            <v/>
          </cell>
          <cell r="AV29" t="str">
            <v/>
          </cell>
          <cell r="AW29" t="str">
            <v/>
          </cell>
          <cell r="AX29">
            <v>4</v>
          </cell>
          <cell r="AY29">
            <v>0</v>
          </cell>
          <cell r="AZ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S30">
            <v>0.007989999999999997</v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AB30">
            <v>0</v>
          </cell>
          <cell r="AD30" t="str">
            <v>не фин.</v>
          </cell>
          <cell r="AE30">
            <v>19</v>
          </cell>
          <cell r="AF30" t="str">
            <v/>
          </cell>
          <cell r="AH30" t="str">
            <v/>
          </cell>
          <cell r="AU30" t="str">
            <v/>
          </cell>
          <cell r="AV30" t="str">
            <v/>
          </cell>
          <cell r="AW30" t="str">
            <v/>
          </cell>
          <cell r="AX30">
            <v>4</v>
          </cell>
          <cell r="AY30">
            <v>0</v>
          </cell>
          <cell r="AZ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S31">
            <v>0.008329999999999997</v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AB31">
            <v>0</v>
          </cell>
          <cell r="AD31" t="str">
            <v>не фин.</v>
          </cell>
          <cell r="AE31">
            <v>20</v>
          </cell>
          <cell r="AF31" t="str">
            <v/>
          </cell>
          <cell r="AH31" t="str">
            <v/>
          </cell>
          <cell r="AU31" t="str">
            <v/>
          </cell>
          <cell r="AV31" t="str">
            <v/>
          </cell>
          <cell r="AW31" t="str">
            <v/>
          </cell>
          <cell r="AX31">
            <v>4</v>
          </cell>
          <cell r="AY31">
            <v>0</v>
          </cell>
          <cell r="AZ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AF32" t="str">
            <v/>
          </cell>
          <cell r="AH32" t="str">
            <v/>
          </cell>
          <cell r="AU32" t="str">
            <v/>
          </cell>
          <cell r="AV32" t="str">
            <v/>
          </cell>
          <cell r="AW32" t="str">
            <v/>
          </cell>
          <cell r="AX32">
            <v>4</v>
          </cell>
          <cell r="AY32">
            <v>0</v>
          </cell>
          <cell r="AZ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AF33" t="str">
            <v/>
          </cell>
          <cell r="AH33" t="str">
            <v/>
          </cell>
          <cell r="AU33" t="str">
            <v/>
          </cell>
          <cell r="AV33" t="str">
            <v/>
          </cell>
          <cell r="AW33" t="str">
            <v/>
          </cell>
          <cell r="AX33">
            <v>4</v>
          </cell>
          <cell r="AY33">
            <v>0</v>
          </cell>
          <cell r="AZ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AF34" t="str">
            <v/>
          </cell>
          <cell r="AH34" t="str">
            <v/>
          </cell>
          <cell r="AU34" t="str">
            <v/>
          </cell>
          <cell r="AV34" t="str">
            <v/>
          </cell>
          <cell r="AW34" t="str">
            <v/>
          </cell>
          <cell r="AX34">
            <v>4</v>
          </cell>
          <cell r="AY34">
            <v>0</v>
          </cell>
          <cell r="AZ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AF35" t="str">
            <v/>
          </cell>
          <cell r="AH35" t="str">
            <v/>
          </cell>
          <cell r="AU35" t="str">
            <v/>
          </cell>
          <cell r="AV35" t="str">
            <v/>
          </cell>
          <cell r="AW35" t="str">
            <v/>
          </cell>
          <cell r="AX35">
            <v>4</v>
          </cell>
          <cell r="AY35">
            <v>0</v>
          </cell>
          <cell r="AZ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AF36" t="str">
            <v/>
          </cell>
          <cell r="AH36" t="str">
            <v/>
          </cell>
          <cell r="AU36" t="str">
            <v/>
          </cell>
          <cell r="AV36" t="str">
            <v/>
          </cell>
          <cell r="AW36" t="str">
            <v/>
          </cell>
          <cell r="AX36">
            <v>4</v>
          </cell>
          <cell r="AY36">
            <v>0</v>
          </cell>
          <cell r="AZ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AF37" t="str">
            <v/>
          </cell>
          <cell r="AH37" t="str">
            <v/>
          </cell>
          <cell r="AU37" t="str">
            <v/>
          </cell>
          <cell r="AV37" t="str">
            <v/>
          </cell>
          <cell r="AW37" t="str">
            <v/>
          </cell>
          <cell r="AX37">
            <v>4</v>
          </cell>
          <cell r="AY37">
            <v>0</v>
          </cell>
          <cell r="AZ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AF38" t="str">
            <v/>
          </cell>
          <cell r="AH38" t="str">
            <v/>
          </cell>
          <cell r="AU38" t="str">
            <v/>
          </cell>
          <cell r="AV38" t="str">
            <v/>
          </cell>
          <cell r="AW38" t="str">
            <v/>
          </cell>
          <cell r="AX38">
            <v>4</v>
          </cell>
          <cell r="AY38">
            <v>0</v>
          </cell>
          <cell r="AZ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AF39" t="str">
            <v/>
          </cell>
          <cell r="AH39" t="str">
            <v/>
          </cell>
          <cell r="AU39" t="str">
            <v/>
          </cell>
          <cell r="AV39" t="str">
            <v/>
          </cell>
          <cell r="AW39" t="str">
            <v/>
          </cell>
          <cell r="AX39">
            <v>4</v>
          </cell>
          <cell r="AY39">
            <v>0</v>
          </cell>
          <cell r="AZ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AF40" t="str">
            <v/>
          </cell>
          <cell r="AH40" t="str">
            <v/>
          </cell>
          <cell r="AU40" t="str">
            <v/>
          </cell>
          <cell r="AV40" t="str">
            <v/>
          </cell>
          <cell r="AW40" t="str">
            <v/>
          </cell>
          <cell r="AX40">
            <v>4</v>
          </cell>
          <cell r="AY40">
            <v>0</v>
          </cell>
          <cell r="AZ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AF41" t="str">
            <v/>
          </cell>
          <cell r="AH41" t="str">
            <v/>
          </cell>
          <cell r="AU41" t="str">
            <v/>
          </cell>
          <cell r="AV41" t="str">
            <v/>
          </cell>
          <cell r="AW41" t="str">
            <v/>
          </cell>
          <cell r="AX41">
            <v>4</v>
          </cell>
          <cell r="AY41">
            <v>0</v>
          </cell>
          <cell r="AZ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AF42" t="str">
            <v/>
          </cell>
          <cell r="AH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4</v>
          </cell>
          <cell r="AY42">
            <v>0</v>
          </cell>
          <cell r="AZ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AF43" t="str">
            <v/>
          </cell>
          <cell r="AH43" t="str">
            <v/>
          </cell>
          <cell r="AU43" t="str">
            <v/>
          </cell>
          <cell r="AV43" t="str">
            <v/>
          </cell>
          <cell r="AW43" t="str">
            <v/>
          </cell>
          <cell r="AX43">
            <v>4</v>
          </cell>
          <cell r="AY43">
            <v>0</v>
          </cell>
          <cell r="AZ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AF44" t="str">
            <v/>
          </cell>
          <cell r="AH44" t="str">
            <v/>
          </cell>
          <cell r="AU44" t="str">
            <v/>
          </cell>
          <cell r="AV44" t="str">
            <v/>
          </cell>
          <cell r="AW44" t="str">
            <v/>
          </cell>
          <cell r="AX44">
            <v>4</v>
          </cell>
          <cell r="AY44">
            <v>0</v>
          </cell>
          <cell r="AZ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AF45" t="str">
            <v/>
          </cell>
          <cell r="AH45" t="str">
            <v/>
          </cell>
          <cell r="AU45" t="str">
            <v/>
          </cell>
          <cell r="AV45" t="str">
            <v/>
          </cell>
          <cell r="AW45" t="str">
            <v/>
          </cell>
          <cell r="AX45">
            <v>4</v>
          </cell>
          <cell r="AY45">
            <v>0</v>
          </cell>
          <cell r="AZ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AF46" t="str">
            <v/>
          </cell>
          <cell r="AH46" t="str">
            <v/>
          </cell>
          <cell r="AU46" t="str">
            <v/>
          </cell>
          <cell r="AV46" t="str">
            <v/>
          </cell>
          <cell r="AW46" t="str">
            <v/>
          </cell>
          <cell r="AX46">
            <v>4</v>
          </cell>
          <cell r="AY46">
            <v>0</v>
          </cell>
          <cell r="AZ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AF47" t="str">
            <v/>
          </cell>
          <cell r="AH47" t="str">
            <v/>
          </cell>
          <cell r="AU47" t="str">
            <v/>
          </cell>
          <cell r="AV47" t="str">
            <v/>
          </cell>
          <cell r="AW47" t="str">
            <v/>
          </cell>
          <cell r="AX47">
            <v>4</v>
          </cell>
          <cell r="AY47">
            <v>0</v>
          </cell>
          <cell r="AZ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AF48" t="str">
            <v/>
          </cell>
          <cell r="AH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4</v>
          </cell>
          <cell r="AY48">
            <v>0</v>
          </cell>
          <cell r="AZ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AF49" t="str">
            <v/>
          </cell>
          <cell r="AH49" t="str">
            <v/>
          </cell>
          <cell r="AU49" t="str">
            <v/>
          </cell>
          <cell r="AV49" t="str">
            <v/>
          </cell>
          <cell r="AW49" t="str">
            <v/>
          </cell>
          <cell r="AX49">
            <v>4</v>
          </cell>
          <cell r="AY49">
            <v>0</v>
          </cell>
          <cell r="AZ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AF50" t="str">
            <v/>
          </cell>
          <cell r="AH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4</v>
          </cell>
          <cell r="AY50">
            <v>0</v>
          </cell>
          <cell r="AZ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AF51" t="str">
            <v/>
          </cell>
          <cell r="AH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AF52" t="str">
            <v/>
          </cell>
          <cell r="AH52" t="str">
            <v/>
          </cell>
          <cell r="AU52" t="str">
            <v/>
          </cell>
          <cell r="AV52" t="str">
            <v/>
          </cell>
          <cell r="AW52" t="str">
            <v/>
          </cell>
          <cell r="AX52">
            <v>4</v>
          </cell>
          <cell r="AY52">
            <v>0</v>
          </cell>
          <cell r="AZ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AF53" t="str">
            <v/>
          </cell>
          <cell r="AH53" t="str">
            <v/>
          </cell>
          <cell r="AU53" t="str">
            <v/>
          </cell>
          <cell r="AV53" t="str">
            <v/>
          </cell>
          <cell r="AW53" t="str">
            <v/>
          </cell>
          <cell r="AX53">
            <v>4</v>
          </cell>
          <cell r="AY53">
            <v>0</v>
          </cell>
          <cell r="AZ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AF54" t="str">
            <v/>
          </cell>
          <cell r="AH54" t="str">
            <v/>
          </cell>
          <cell r="AU54" t="str">
            <v/>
          </cell>
          <cell r="AV54" t="str">
            <v/>
          </cell>
          <cell r="AW54" t="str">
            <v/>
          </cell>
          <cell r="AX54">
            <v>4</v>
          </cell>
          <cell r="AY54">
            <v>0</v>
          </cell>
          <cell r="AZ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AF55" t="str">
            <v/>
          </cell>
          <cell r="AH55" t="str">
            <v/>
          </cell>
          <cell r="AU55" t="str">
            <v/>
          </cell>
          <cell r="AV55" t="str">
            <v/>
          </cell>
          <cell r="AW55" t="str">
            <v/>
          </cell>
          <cell r="AX55">
            <v>4</v>
          </cell>
          <cell r="AY55">
            <v>0</v>
          </cell>
          <cell r="AZ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AF56" t="str">
            <v/>
          </cell>
          <cell r="AH56" t="str">
            <v/>
          </cell>
          <cell r="AU56" t="str">
            <v/>
          </cell>
          <cell r="AV56" t="str">
            <v/>
          </cell>
          <cell r="AW56" t="str">
            <v/>
          </cell>
          <cell r="AX56">
            <v>4</v>
          </cell>
          <cell r="AY56">
            <v>0</v>
          </cell>
          <cell r="AZ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AF57" t="str">
            <v/>
          </cell>
          <cell r="AH57" t="str">
            <v/>
          </cell>
          <cell r="AU57" t="str">
            <v/>
          </cell>
          <cell r="AV57" t="str">
            <v/>
          </cell>
          <cell r="AW57" t="str">
            <v/>
          </cell>
          <cell r="AX57">
            <v>4</v>
          </cell>
          <cell r="AY57">
            <v>0</v>
          </cell>
          <cell r="AZ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AF58" t="str">
            <v/>
          </cell>
          <cell r="AH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4</v>
          </cell>
          <cell r="AY58">
            <v>0</v>
          </cell>
          <cell r="AZ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AF59" t="str">
            <v/>
          </cell>
          <cell r="AH59" t="str">
            <v/>
          </cell>
          <cell r="AU59" t="str">
            <v/>
          </cell>
          <cell r="AV59" t="str">
            <v/>
          </cell>
          <cell r="AW59" t="str">
            <v/>
          </cell>
          <cell r="AX59">
            <v>4</v>
          </cell>
          <cell r="AY59">
            <v>0</v>
          </cell>
          <cell r="AZ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AF60" t="str">
            <v/>
          </cell>
          <cell r="AH60" t="str">
            <v/>
          </cell>
          <cell r="AU60" t="str">
            <v/>
          </cell>
          <cell r="AV60" t="str">
            <v/>
          </cell>
          <cell r="AW60" t="str">
            <v/>
          </cell>
          <cell r="AX60">
            <v>4</v>
          </cell>
          <cell r="AY60">
            <v>0</v>
          </cell>
          <cell r="AZ60" t="str">
            <v/>
          </cell>
        </row>
        <row r="61"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AF61" t="str">
            <v/>
          </cell>
          <cell r="AH61" t="str">
            <v/>
          </cell>
          <cell r="AU61" t="str">
            <v/>
          </cell>
          <cell r="AV61" t="str">
            <v/>
          </cell>
          <cell r="AW61" t="str">
            <v/>
          </cell>
          <cell r="AX61">
            <v>4</v>
          </cell>
          <cell r="AY61">
            <v>0</v>
          </cell>
          <cell r="AZ61" t="str">
            <v/>
          </cell>
        </row>
        <row r="62"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AF62" t="str">
            <v/>
          </cell>
          <cell r="AH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4</v>
          </cell>
          <cell r="AY62">
            <v>0</v>
          </cell>
          <cell r="AZ62" t="str">
            <v/>
          </cell>
        </row>
        <row r="63"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AF63" t="str">
            <v/>
          </cell>
          <cell r="AH63" t="str">
            <v/>
          </cell>
          <cell r="AU63" t="str">
            <v/>
          </cell>
          <cell r="AV63" t="str">
            <v/>
          </cell>
          <cell r="AW63" t="str">
            <v/>
          </cell>
          <cell r="AX63">
            <v>4</v>
          </cell>
          <cell r="AY63">
            <v>0</v>
          </cell>
          <cell r="AZ63" t="str">
            <v/>
          </cell>
        </row>
        <row r="64"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AF64" t="str">
            <v/>
          </cell>
          <cell r="AH64" t="str">
            <v/>
          </cell>
          <cell r="AU64" t="str">
            <v/>
          </cell>
          <cell r="AV64" t="str">
            <v/>
          </cell>
          <cell r="AW64" t="str">
            <v/>
          </cell>
          <cell r="AX64">
            <v>4</v>
          </cell>
          <cell r="AY64">
            <v>0</v>
          </cell>
          <cell r="AZ64" t="str">
            <v/>
          </cell>
        </row>
        <row r="65"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AF65" t="str">
            <v/>
          </cell>
          <cell r="AH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AF66" t="str">
            <v/>
          </cell>
          <cell r="AH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AF67" t="str">
            <v/>
          </cell>
          <cell r="AH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AF68" t="str">
            <v/>
          </cell>
          <cell r="AH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AF69" t="str">
            <v/>
          </cell>
          <cell r="AH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AF70" t="str">
            <v/>
          </cell>
          <cell r="AH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AF71" t="str">
            <v/>
          </cell>
          <cell r="AH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AF72" t="str">
            <v/>
          </cell>
          <cell r="AH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AF73" t="str">
            <v/>
          </cell>
          <cell r="AH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AF74" t="str">
            <v/>
          </cell>
          <cell r="AH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AF75" t="str">
            <v/>
          </cell>
          <cell r="AH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AF76" t="str">
            <v/>
          </cell>
          <cell r="AH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AF77" t="str">
            <v/>
          </cell>
          <cell r="AH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AF78" t="str">
            <v/>
          </cell>
          <cell r="AH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AF79" t="str">
            <v/>
          </cell>
          <cell r="AH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AF80" t="str">
            <v/>
          </cell>
          <cell r="AH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AF81" t="str">
            <v/>
          </cell>
          <cell r="AH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AF82" t="str">
            <v/>
          </cell>
          <cell r="AH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AF83" t="str">
            <v/>
          </cell>
          <cell r="AH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AF84" t="str">
            <v/>
          </cell>
          <cell r="AH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AF85" t="str">
            <v/>
          </cell>
          <cell r="AH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AF86" t="str">
            <v/>
          </cell>
          <cell r="AH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AF87" t="str">
            <v/>
          </cell>
          <cell r="AH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AF88" t="str">
            <v/>
          </cell>
          <cell r="AH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AF89" t="str">
            <v/>
          </cell>
          <cell r="AH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AF90" t="str">
            <v/>
          </cell>
          <cell r="AH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AF115" t="str">
            <v/>
          </cell>
          <cell r="AH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B153" t="str">
            <v/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B154" t="str">
            <v/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B155" t="str">
            <v/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B156" t="str">
            <v/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B157" t="str">
            <v/>
          </cell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B159" t="str">
            <v/>
          </cell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B160" t="str">
            <v/>
          </cell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B161" t="str">
            <v/>
          </cell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B163" t="str">
            <v/>
          </cell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B164" t="str">
            <v/>
          </cell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B167" t="str">
            <v/>
          </cell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B169" t="str">
            <v/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B171" t="str">
            <v/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B174" t="str">
            <v/>
          </cell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B176" t="str">
            <v/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B177" t="str">
            <v/>
          </cell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B178" t="str">
            <v/>
          </cell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B179" t="str">
            <v/>
          </cell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B180" t="str">
            <v/>
          </cell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B181" t="str">
            <v/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B182" t="str">
            <v/>
          </cell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B183" t="str">
            <v/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B184" t="str">
            <v/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B192" t="str">
            <v/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B193" t="str">
            <v/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B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B195" t="str">
            <v/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B197" t="str">
            <v/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B198" t="str">
            <v/>
          </cell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B199" t="str">
            <v/>
          </cell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B201" t="str">
            <v/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B203" t="str">
            <v/>
          </cell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B204" t="str">
            <v/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B206" t="str">
            <v/>
          </cell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B207" t="str">
            <v/>
          </cell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B208" t="str">
            <v/>
          </cell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B209" t="str">
            <v/>
          </cell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B213" t="str">
            <v/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B214" t="str">
            <v/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B216" t="str">
            <v/>
          </cell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B217" t="str">
            <v/>
          </cell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B220" t="str">
            <v/>
          </cell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B221" t="str">
            <v/>
          </cell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B224" t="str">
            <v/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фин.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фин.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B226" t="str">
            <v/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фин.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B227" t="str">
            <v/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фин.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B228" t="str">
            <v/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фин.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B229" t="str">
            <v/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фин.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B230" t="str">
            <v/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фин.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фин.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B232" t="str">
            <v/>
          </cell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фин.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B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фин.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фин.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фин.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фин.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B237" t="str">
            <v/>
          </cell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фин.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B238" t="str">
            <v/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фин.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фин.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B240" t="str">
            <v/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фин.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фин.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B242" t="str">
            <v/>
          </cell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фин.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B243" t="str">
            <v/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фин.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фин.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фин.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фин.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B247" t="str">
            <v/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фин.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фин.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фин.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фин.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B251" t="str">
            <v/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фин.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фин.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фин.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фин.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фин.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B256" t="str">
            <v/>
          </cell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фин.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фин.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фин.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фин.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фин.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фин.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фин.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фин.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B264" t="str">
            <v/>
          </cell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фин.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фин.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фин.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B267" t="str">
            <v/>
          </cell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фин.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B268" t="str">
            <v/>
          </cell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фин.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B269" t="str">
            <v/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фин.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B270" t="str">
            <v/>
          </cell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фин.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B271" t="str">
            <v/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фин.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фин.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B273" t="str">
            <v/>
          </cell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фин.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B274" t="str">
            <v/>
          </cell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фин.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B275" t="str">
            <v/>
          </cell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фин.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B276" t="str">
            <v/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фин.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B277" t="str">
            <v/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фин.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B278" t="str">
            <v/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фин.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B279" t="str">
            <v/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фин.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B280" t="str">
            <v/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фин.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B281" t="str">
            <v/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фин.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B282" t="str">
            <v/>
          </cell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фин.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B283" t="str">
            <v/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фин.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B284" t="str">
            <v/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фин.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B285" t="str">
            <v/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фин.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фин.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фин.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B288" t="str">
            <v/>
          </cell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фин.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B289" t="str">
            <v/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фин.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B290" t="str">
            <v/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фин.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B291" t="str">
            <v/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фин.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фин.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B293" t="str">
            <v/>
          </cell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фин.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B294" t="str">
            <v/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фин.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фин.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фин.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B297" t="str">
            <v/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фин.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фин.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B299" t="str">
            <v/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фин.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B300" t="str">
            <v/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фин.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фин.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B302" t="str">
            <v/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фин.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B303" t="str">
            <v/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фин.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B304" t="str">
            <v/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фин.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B305" t="str">
            <v/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фин.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B306" t="str">
            <v/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фин.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B307" t="str">
            <v/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фин.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B308" t="str">
            <v/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фин.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B309" t="str">
            <v/>
          </cell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фин.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фин.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B311" t="str">
            <v/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фин.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B312" t="str">
            <v/>
          </cell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фин.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B313" t="str">
            <v/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фин.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B314" t="str">
            <v/>
          </cell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фин.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фин.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B316" t="str">
            <v/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фин.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B317" t="str">
            <v/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фин.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B318" t="str">
            <v/>
          </cell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фин.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B319" t="str">
            <v/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фин.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B320" t="str">
            <v/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фин.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B321" t="str">
            <v/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фин.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фин.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B323" t="str">
            <v/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фин.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B324" t="str">
            <v/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фин.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B325" t="str">
            <v/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фин.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фин.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B327" t="str">
            <v/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фин.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B328" t="str">
            <v/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фин.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фин.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фин.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B331" t="str">
            <v/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фин.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фин.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B333" t="str">
            <v/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фин.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фин.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фин.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B336" t="str">
            <v/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фин.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B337" t="str">
            <v/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фин.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фин.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B339" t="str">
            <v/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фин.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фин.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фин.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фин.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B343" t="str">
            <v/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фин.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B344" t="str">
            <v/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фин.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B345" t="str">
            <v/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фин.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фин.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фин.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фин.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фин.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фин.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B351" t="str">
            <v/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фин.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фин.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B353" t="str">
            <v/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фин.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фин.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B355" t="str">
            <v/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фин.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фин.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B357" t="str">
            <v/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фин.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B358" t="str">
            <v/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фин.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фин.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фин.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B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фин.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фин.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фин.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B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фин.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B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фин.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B366" t="str">
            <v/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фин.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фин.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B368" t="str">
            <v/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фин.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B369" t="str">
            <v/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фин.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фин.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фин.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фин.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B373" t="str">
            <v/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фин.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фин.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фин.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B376" t="str">
            <v/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фин.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фин.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фин.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B379" t="str">
            <v/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фин.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фин.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B381" t="str">
            <v/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фин.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B382" t="str">
            <v/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фин.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B383" t="str">
            <v/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фин.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B384" t="str">
            <v/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фин.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B385" t="str">
            <v/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фин.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фин.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B387" t="str">
            <v/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фин.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B388" t="str">
            <v/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фин.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фин.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фин.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B391" t="str">
            <v/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фин.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фин.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B393" t="str">
            <v/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фин.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B394" t="str">
            <v/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фин.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B395" t="str">
            <v/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фин.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фин.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B397" t="str">
            <v/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фин.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B398" t="str">
            <v/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фин.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B399" t="str">
            <v/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фин.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фин.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фин.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фин.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фин.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фин.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фин.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фин.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фин.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фин.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фин.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фин.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фин.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фин.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фин.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фин.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фин.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фин.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фин.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фин.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фин.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фин.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фин.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фин.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фин.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фин.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фин.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фин.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фин.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фин.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фин.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фин.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фин.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фин.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фин.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фин.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фин.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фин.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фин.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фин.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фин.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фин.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фин.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фин.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фин.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фин.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фин.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фин.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фин.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фин.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фин.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фин.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фин.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фин.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фин.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фин.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фин.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фин.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фин.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фин.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фин.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фин.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фин.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фин.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фин.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фин.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фин.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фин.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фин.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фин.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фин.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фин.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фин.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фин.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фин.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фин.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фин.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фин.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фин.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фин.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фин.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фин.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фин.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фин.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фин.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фин.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фин.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фин.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фин.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фин.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фин.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фин.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фин.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фин.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фин.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фин.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фин.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фин.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фин.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фин.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фин.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фин.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фин.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фин.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фин.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фин.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фин.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фин.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U507" t="str">
            <v/>
          </cell>
          <cell r="V507">
            <v>0</v>
          </cell>
          <cell r="W507">
            <v>0</v>
          </cell>
          <cell r="X507">
            <v>0</v>
          </cell>
          <cell r="Y507" t="str">
            <v/>
          </cell>
          <cell r="Z507" t="str">
            <v/>
          </cell>
          <cell r="AA507" t="str">
            <v/>
          </cell>
          <cell r="AB507">
            <v>0</v>
          </cell>
          <cell r="AC507" t="str">
            <v/>
          </cell>
          <cell r="AD507" t="str">
            <v>не фин.</v>
          </cell>
          <cell r="AF507" t="str">
            <v/>
          </cell>
          <cell r="AH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>
            <v>4</v>
          </cell>
          <cell r="AY507">
            <v>0</v>
          </cell>
          <cell r="AZ507" t="str">
            <v/>
          </cell>
        </row>
        <row r="508"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U508" t="str">
            <v/>
          </cell>
          <cell r="V508">
            <v>0</v>
          </cell>
          <cell r="W508">
            <v>0</v>
          </cell>
          <cell r="X508">
            <v>0</v>
          </cell>
          <cell r="Y508" t="str">
            <v/>
          </cell>
          <cell r="Z508" t="str">
            <v/>
          </cell>
          <cell r="AA508" t="str">
            <v/>
          </cell>
          <cell r="AB508">
            <v>0</v>
          </cell>
          <cell r="AC508" t="str">
            <v/>
          </cell>
          <cell r="AD508" t="str">
            <v>не фин.</v>
          </cell>
          <cell r="AF508" t="str">
            <v/>
          </cell>
          <cell r="AH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>
            <v>4</v>
          </cell>
          <cell r="AY508">
            <v>0</v>
          </cell>
          <cell r="AZ508" t="str">
            <v/>
          </cell>
        </row>
        <row r="509"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U509" t="str">
            <v/>
          </cell>
          <cell r="V509">
            <v>0</v>
          </cell>
          <cell r="W509">
            <v>0</v>
          </cell>
          <cell r="X509">
            <v>0</v>
          </cell>
          <cell r="Y509" t="str">
            <v/>
          </cell>
          <cell r="Z509" t="str">
            <v/>
          </cell>
          <cell r="AA509" t="str">
            <v/>
          </cell>
          <cell r="AB509">
            <v>0</v>
          </cell>
          <cell r="AC509" t="str">
            <v/>
          </cell>
          <cell r="AD509" t="str">
            <v>не фин.</v>
          </cell>
          <cell r="AF509" t="str">
            <v/>
          </cell>
          <cell r="AH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>
            <v>4</v>
          </cell>
          <cell r="AY509">
            <v>0</v>
          </cell>
          <cell r="AZ509" t="str">
            <v/>
          </cell>
        </row>
        <row r="510"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U510" t="str">
            <v/>
          </cell>
          <cell r="V510">
            <v>0</v>
          </cell>
          <cell r="W510">
            <v>0</v>
          </cell>
          <cell r="X510">
            <v>0</v>
          </cell>
          <cell r="Y510" t="str">
            <v/>
          </cell>
          <cell r="Z510" t="str">
            <v/>
          </cell>
          <cell r="AA510" t="str">
            <v/>
          </cell>
          <cell r="AB510">
            <v>0</v>
          </cell>
          <cell r="AC510" t="str">
            <v/>
          </cell>
          <cell r="AD510" t="str">
            <v>не фин.</v>
          </cell>
          <cell r="AF510" t="str">
            <v/>
          </cell>
          <cell r="AH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>
            <v>4</v>
          </cell>
          <cell r="AY510">
            <v>0</v>
          </cell>
          <cell r="AZ510" t="str">
            <v/>
          </cell>
        </row>
        <row r="511"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U511" t="str">
            <v/>
          </cell>
          <cell r="V511">
            <v>0</v>
          </cell>
          <cell r="W511">
            <v>0</v>
          </cell>
          <cell r="X511">
            <v>0</v>
          </cell>
          <cell r="Y511" t="str">
            <v/>
          </cell>
          <cell r="Z511" t="str">
            <v/>
          </cell>
          <cell r="AA511" t="str">
            <v/>
          </cell>
          <cell r="AB511">
            <v>0</v>
          </cell>
          <cell r="AC511" t="str">
            <v/>
          </cell>
          <cell r="AD511" t="str">
            <v>не фин.</v>
          </cell>
          <cell r="AF511" t="str">
            <v/>
          </cell>
          <cell r="AH511" t="str">
            <v/>
          </cell>
          <cell r="AU511" t="str">
            <v/>
          </cell>
          <cell r="AV511" t="str">
            <v/>
          </cell>
          <cell r="AW511" t="str">
            <v/>
          </cell>
          <cell r="AX511">
            <v>4</v>
          </cell>
          <cell r="AY511">
            <v>0</v>
          </cell>
          <cell r="AZ511" t="str">
            <v/>
          </cell>
        </row>
        <row r="512"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U512" t="str">
            <v/>
          </cell>
          <cell r="V512">
            <v>0</v>
          </cell>
          <cell r="W512">
            <v>0</v>
          </cell>
          <cell r="X512">
            <v>0</v>
          </cell>
          <cell r="Y512" t="str">
            <v/>
          </cell>
          <cell r="Z512" t="str">
            <v/>
          </cell>
          <cell r="AA512" t="str">
            <v/>
          </cell>
          <cell r="AB512">
            <v>0</v>
          </cell>
          <cell r="AC512" t="str">
            <v/>
          </cell>
          <cell r="AD512" t="str">
            <v>не фин.</v>
          </cell>
          <cell r="AF512" t="str">
            <v/>
          </cell>
          <cell r="AH512" t="str">
            <v/>
          </cell>
          <cell r="AU512" t="str">
            <v/>
          </cell>
          <cell r="AV512" t="str">
            <v/>
          </cell>
          <cell r="AW512" t="str">
            <v/>
          </cell>
          <cell r="AX512">
            <v>4</v>
          </cell>
          <cell r="AY512">
            <v>0</v>
          </cell>
          <cell r="AZ512" t="str">
            <v/>
          </cell>
        </row>
        <row r="513"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U513" t="str">
            <v/>
          </cell>
          <cell r="V513">
            <v>0</v>
          </cell>
          <cell r="W513">
            <v>0</v>
          </cell>
          <cell r="X513">
            <v>0</v>
          </cell>
          <cell r="Y513" t="str">
            <v/>
          </cell>
          <cell r="Z513" t="str">
            <v/>
          </cell>
          <cell r="AA513" t="str">
            <v/>
          </cell>
          <cell r="AB513">
            <v>0</v>
          </cell>
          <cell r="AC513" t="str">
            <v/>
          </cell>
          <cell r="AD513" t="str">
            <v>не фин.</v>
          </cell>
          <cell r="AF513" t="str">
            <v/>
          </cell>
          <cell r="AH513" t="str">
            <v/>
          </cell>
          <cell r="AU513" t="str">
            <v/>
          </cell>
          <cell r="AV513" t="str">
            <v/>
          </cell>
          <cell r="AW513" t="str">
            <v/>
          </cell>
          <cell r="AX513">
            <v>4</v>
          </cell>
          <cell r="AY513">
            <v>0</v>
          </cell>
          <cell r="AZ513" t="str">
            <v/>
          </cell>
        </row>
        <row r="514"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U514" t="str">
            <v/>
          </cell>
          <cell r="V514">
            <v>0</v>
          </cell>
          <cell r="W514">
            <v>0</v>
          </cell>
          <cell r="X514">
            <v>0</v>
          </cell>
          <cell r="Y514" t="str">
            <v/>
          </cell>
          <cell r="Z514" t="str">
            <v/>
          </cell>
          <cell r="AA514" t="str">
            <v/>
          </cell>
          <cell r="AB514">
            <v>0</v>
          </cell>
          <cell r="AC514" t="str">
            <v/>
          </cell>
          <cell r="AD514" t="str">
            <v>не фин.</v>
          </cell>
          <cell r="AF514" t="str">
            <v/>
          </cell>
          <cell r="AH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>
            <v>4</v>
          </cell>
          <cell r="AY514">
            <v>0</v>
          </cell>
          <cell r="AZ514" t="str">
            <v/>
          </cell>
        </row>
        <row r="515"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U515" t="str">
            <v/>
          </cell>
          <cell r="V515">
            <v>0</v>
          </cell>
          <cell r="W515">
            <v>0</v>
          </cell>
          <cell r="X515">
            <v>0</v>
          </cell>
          <cell r="Y515" t="str">
            <v/>
          </cell>
          <cell r="Z515" t="str">
            <v/>
          </cell>
          <cell r="AA515" t="str">
            <v/>
          </cell>
          <cell r="AB515">
            <v>0</v>
          </cell>
          <cell r="AC515" t="str">
            <v/>
          </cell>
          <cell r="AD515" t="str">
            <v>не фин.</v>
          </cell>
          <cell r="AF515" t="str">
            <v/>
          </cell>
          <cell r="AH515" t="str">
            <v/>
          </cell>
          <cell r="AU515" t="str">
            <v/>
          </cell>
          <cell r="AV515" t="str">
            <v/>
          </cell>
          <cell r="AW515" t="str">
            <v/>
          </cell>
          <cell r="AX515">
            <v>4</v>
          </cell>
          <cell r="AY515">
            <v>0</v>
          </cell>
          <cell r="AZ515" t="str">
            <v/>
          </cell>
        </row>
        <row r="516"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U516" t="str">
            <v/>
          </cell>
          <cell r="V516">
            <v>0</v>
          </cell>
          <cell r="W516">
            <v>0</v>
          </cell>
          <cell r="X516">
            <v>0</v>
          </cell>
          <cell r="Y516" t="str">
            <v/>
          </cell>
          <cell r="Z516" t="str">
            <v/>
          </cell>
          <cell r="AA516" t="str">
            <v/>
          </cell>
          <cell r="AB516">
            <v>0</v>
          </cell>
          <cell r="AC516" t="str">
            <v/>
          </cell>
          <cell r="AD516" t="str">
            <v>не фин.</v>
          </cell>
          <cell r="AF516" t="str">
            <v/>
          </cell>
          <cell r="AH516" t="str">
            <v/>
          </cell>
          <cell r="AU516" t="str">
            <v/>
          </cell>
          <cell r="AV516" t="str">
            <v/>
          </cell>
          <cell r="AW516" t="str">
            <v/>
          </cell>
          <cell r="AX516">
            <v>4</v>
          </cell>
          <cell r="AY516">
            <v>0</v>
          </cell>
          <cell r="AZ516" t="str">
            <v/>
          </cell>
        </row>
        <row r="517"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U517" t="str">
            <v/>
          </cell>
          <cell r="V517">
            <v>0</v>
          </cell>
          <cell r="W517">
            <v>0</v>
          </cell>
          <cell r="X517">
            <v>0</v>
          </cell>
          <cell r="Y517" t="str">
            <v/>
          </cell>
          <cell r="Z517" t="str">
            <v/>
          </cell>
          <cell r="AA517" t="str">
            <v/>
          </cell>
          <cell r="AB517">
            <v>0</v>
          </cell>
          <cell r="AC517" t="str">
            <v/>
          </cell>
          <cell r="AD517" t="str">
            <v>не фин.</v>
          </cell>
          <cell r="AF517" t="str">
            <v/>
          </cell>
          <cell r="AH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>
            <v>4</v>
          </cell>
          <cell r="AY517">
            <v>0</v>
          </cell>
          <cell r="AZ517" t="str">
            <v/>
          </cell>
        </row>
        <row r="518"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U518" t="str">
            <v/>
          </cell>
          <cell r="V518">
            <v>0</v>
          </cell>
          <cell r="W518">
            <v>0</v>
          </cell>
          <cell r="X518">
            <v>0</v>
          </cell>
          <cell r="Y518" t="str">
            <v/>
          </cell>
          <cell r="Z518" t="str">
            <v/>
          </cell>
          <cell r="AA518" t="str">
            <v/>
          </cell>
          <cell r="AB518">
            <v>0</v>
          </cell>
          <cell r="AC518" t="str">
            <v/>
          </cell>
          <cell r="AD518" t="str">
            <v>не фин.</v>
          </cell>
          <cell r="AF518" t="str">
            <v/>
          </cell>
          <cell r="AH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>
            <v>4</v>
          </cell>
          <cell r="AY518">
            <v>0</v>
          </cell>
          <cell r="AZ518" t="str">
            <v/>
          </cell>
        </row>
        <row r="519"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U519" t="str">
            <v/>
          </cell>
          <cell r="V519">
            <v>0</v>
          </cell>
          <cell r="W519">
            <v>0</v>
          </cell>
          <cell r="X519">
            <v>0</v>
          </cell>
          <cell r="Y519" t="str">
            <v/>
          </cell>
          <cell r="Z519" t="str">
            <v/>
          </cell>
          <cell r="AA519" t="str">
            <v/>
          </cell>
          <cell r="AB519">
            <v>0</v>
          </cell>
          <cell r="AC519" t="str">
            <v/>
          </cell>
          <cell r="AD519" t="str">
            <v>не фин.</v>
          </cell>
          <cell r="AF519" t="str">
            <v/>
          </cell>
          <cell r="AH519" t="str">
            <v/>
          </cell>
          <cell r="AU519" t="str">
            <v/>
          </cell>
          <cell r="AV519" t="str">
            <v/>
          </cell>
          <cell r="AW519" t="str">
            <v/>
          </cell>
          <cell r="AX519">
            <v>4</v>
          </cell>
          <cell r="AY519">
            <v>0</v>
          </cell>
          <cell r="AZ519" t="str">
            <v/>
          </cell>
        </row>
        <row r="520"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U520" t="str">
            <v/>
          </cell>
          <cell r="V520">
            <v>0</v>
          </cell>
          <cell r="W520">
            <v>0</v>
          </cell>
          <cell r="X520">
            <v>0</v>
          </cell>
          <cell r="Y520" t="str">
            <v/>
          </cell>
          <cell r="Z520" t="str">
            <v/>
          </cell>
          <cell r="AA520" t="str">
            <v/>
          </cell>
          <cell r="AB520">
            <v>0</v>
          </cell>
          <cell r="AC520" t="str">
            <v/>
          </cell>
          <cell r="AD520" t="str">
            <v>не фин.</v>
          </cell>
          <cell r="AF520" t="str">
            <v/>
          </cell>
          <cell r="AH520" t="str">
            <v/>
          </cell>
          <cell r="AU520" t="str">
            <v/>
          </cell>
          <cell r="AV520" t="str">
            <v/>
          </cell>
          <cell r="AW520" t="str">
            <v/>
          </cell>
          <cell r="AX520">
            <v>4</v>
          </cell>
          <cell r="AY520">
            <v>0</v>
          </cell>
          <cell r="AZ520" t="str">
            <v/>
          </cell>
        </row>
        <row r="521"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U521" t="str">
            <v/>
          </cell>
          <cell r="V521">
            <v>0</v>
          </cell>
          <cell r="W521">
            <v>0</v>
          </cell>
          <cell r="X521">
            <v>0</v>
          </cell>
          <cell r="Y521" t="str">
            <v/>
          </cell>
          <cell r="Z521" t="str">
            <v/>
          </cell>
          <cell r="AA521" t="str">
            <v/>
          </cell>
          <cell r="AB521">
            <v>0</v>
          </cell>
          <cell r="AC521" t="str">
            <v/>
          </cell>
          <cell r="AD521" t="str">
            <v>не фин.</v>
          </cell>
          <cell r="AF521" t="str">
            <v/>
          </cell>
          <cell r="AH521" t="str">
            <v/>
          </cell>
          <cell r="AU521" t="str">
            <v/>
          </cell>
          <cell r="AV521" t="str">
            <v/>
          </cell>
          <cell r="AW521" t="str">
            <v/>
          </cell>
          <cell r="AX521">
            <v>4</v>
          </cell>
          <cell r="AY521">
            <v>0</v>
          </cell>
          <cell r="AZ521" t="str">
            <v/>
          </cell>
        </row>
        <row r="522"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U522" t="str">
            <v/>
          </cell>
          <cell r="V522">
            <v>0</v>
          </cell>
          <cell r="W522">
            <v>0</v>
          </cell>
          <cell r="X522">
            <v>0</v>
          </cell>
          <cell r="Y522" t="str">
            <v/>
          </cell>
          <cell r="Z522" t="str">
            <v/>
          </cell>
          <cell r="AA522" t="str">
            <v/>
          </cell>
          <cell r="AB522">
            <v>0</v>
          </cell>
          <cell r="AC522" t="str">
            <v/>
          </cell>
          <cell r="AD522" t="str">
            <v>не фин.</v>
          </cell>
          <cell r="AF522" t="str">
            <v/>
          </cell>
          <cell r="AH522" t="str">
            <v/>
          </cell>
          <cell r="AU522" t="str">
            <v/>
          </cell>
          <cell r="AV522" t="str">
            <v/>
          </cell>
          <cell r="AW522" t="str">
            <v/>
          </cell>
          <cell r="AX522">
            <v>4</v>
          </cell>
          <cell r="AY522">
            <v>0</v>
          </cell>
          <cell r="AZ522" t="str">
            <v/>
          </cell>
        </row>
        <row r="523"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U523" t="str">
            <v/>
          </cell>
          <cell r="V523">
            <v>0</v>
          </cell>
          <cell r="W523">
            <v>0</v>
          </cell>
          <cell r="X523">
            <v>0</v>
          </cell>
          <cell r="Y523" t="str">
            <v/>
          </cell>
          <cell r="Z523" t="str">
            <v/>
          </cell>
          <cell r="AA523" t="str">
            <v/>
          </cell>
          <cell r="AB523">
            <v>0</v>
          </cell>
          <cell r="AC523" t="str">
            <v/>
          </cell>
          <cell r="AD523" t="str">
            <v>не фин.</v>
          </cell>
          <cell r="AF523" t="str">
            <v/>
          </cell>
          <cell r="AH523" t="str">
            <v/>
          </cell>
          <cell r="AU523" t="str">
            <v/>
          </cell>
          <cell r="AV523" t="str">
            <v/>
          </cell>
          <cell r="AW523" t="str">
            <v/>
          </cell>
          <cell r="AX523">
            <v>4</v>
          </cell>
          <cell r="AY523">
            <v>0</v>
          </cell>
          <cell r="AZ523" t="str">
            <v/>
          </cell>
        </row>
        <row r="524"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U524" t="str">
            <v/>
          </cell>
          <cell r="V524">
            <v>0</v>
          </cell>
          <cell r="W524">
            <v>0</v>
          </cell>
          <cell r="X524">
            <v>0</v>
          </cell>
          <cell r="Y524" t="str">
            <v/>
          </cell>
          <cell r="Z524" t="str">
            <v/>
          </cell>
          <cell r="AA524" t="str">
            <v/>
          </cell>
          <cell r="AB524">
            <v>0</v>
          </cell>
          <cell r="AC524" t="str">
            <v/>
          </cell>
          <cell r="AD524" t="str">
            <v>не фин.</v>
          </cell>
          <cell r="AF524" t="str">
            <v/>
          </cell>
          <cell r="AH524" t="str">
            <v/>
          </cell>
          <cell r="AU524" t="str">
            <v/>
          </cell>
          <cell r="AV524" t="str">
            <v/>
          </cell>
          <cell r="AW524" t="str">
            <v/>
          </cell>
          <cell r="AX524">
            <v>4</v>
          </cell>
          <cell r="AY524">
            <v>0</v>
          </cell>
          <cell r="AZ524" t="str">
            <v/>
          </cell>
        </row>
        <row r="525"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U525" t="str">
            <v/>
          </cell>
          <cell r="V525">
            <v>0</v>
          </cell>
          <cell r="W525">
            <v>0</v>
          </cell>
          <cell r="X525">
            <v>0</v>
          </cell>
          <cell r="Y525" t="str">
            <v/>
          </cell>
          <cell r="Z525" t="str">
            <v/>
          </cell>
          <cell r="AA525" t="str">
            <v/>
          </cell>
          <cell r="AB525">
            <v>0</v>
          </cell>
          <cell r="AC525" t="str">
            <v/>
          </cell>
          <cell r="AD525" t="str">
            <v>не фин.</v>
          </cell>
          <cell r="AF525" t="str">
            <v/>
          </cell>
          <cell r="AH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>
            <v>4</v>
          </cell>
          <cell r="AY525">
            <v>0</v>
          </cell>
          <cell r="AZ525" t="str">
            <v/>
          </cell>
        </row>
        <row r="526"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U526" t="str">
            <v/>
          </cell>
          <cell r="V526">
            <v>0</v>
          </cell>
          <cell r="W526">
            <v>0</v>
          </cell>
          <cell r="X526">
            <v>0</v>
          </cell>
          <cell r="Y526" t="str">
            <v/>
          </cell>
          <cell r="Z526" t="str">
            <v/>
          </cell>
          <cell r="AA526" t="str">
            <v/>
          </cell>
          <cell r="AB526">
            <v>0</v>
          </cell>
          <cell r="AC526" t="str">
            <v/>
          </cell>
          <cell r="AD526" t="str">
            <v>не фин.</v>
          </cell>
          <cell r="AF526" t="str">
            <v/>
          </cell>
          <cell r="AH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>
            <v>4</v>
          </cell>
          <cell r="AY526">
            <v>0</v>
          </cell>
          <cell r="AZ526" t="str">
            <v/>
          </cell>
        </row>
        <row r="527"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U527" t="str">
            <v/>
          </cell>
          <cell r="V527">
            <v>0</v>
          </cell>
          <cell r="W527">
            <v>0</v>
          </cell>
          <cell r="X527">
            <v>0</v>
          </cell>
          <cell r="Y527" t="str">
            <v/>
          </cell>
          <cell r="Z527" t="str">
            <v/>
          </cell>
          <cell r="AA527" t="str">
            <v/>
          </cell>
          <cell r="AB527">
            <v>0</v>
          </cell>
          <cell r="AC527" t="str">
            <v/>
          </cell>
          <cell r="AD527" t="str">
            <v>не фин.</v>
          </cell>
          <cell r="AF527" t="str">
            <v/>
          </cell>
          <cell r="AH527" t="str">
            <v/>
          </cell>
          <cell r="AU527" t="str">
            <v/>
          </cell>
          <cell r="AV527" t="str">
            <v/>
          </cell>
          <cell r="AW527" t="str">
            <v/>
          </cell>
          <cell r="AX527">
            <v>4</v>
          </cell>
          <cell r="AY527">
            <v>0</v>
          </cell>
          <cell r="AZ527" t="str">
            <v/>
          </cell>
        </row>
        <row r="528"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U528" t="str">
            <v/>
          </cell>
          <cell r="V528">
            <v>0</v>
          </cell>
          <cell r="W528">
            <v>0</v>
          </cell>
          <cell r="X528">
            <v>0</v>
          </cell>
          <cell r="Y528" t="str">
            <v/>
          </cell>
          <cell r="Z528" t="str">
            <v/>
          </cell>
          <cell r="AA528" t="str">
            <v/>
          </cell>
          <cell r="AB528">
            <v>0</v>
          </cell>
          <cell r="AC528" t="str">
            <v/>
          </cell>
          <cell r="AD528" t="str">
            <v>не фин.</v>
          </cell>
          <cell r="AF528" t="str">
            <v/>
          </cell>
          <cell r="AH528" t="str">
            <v/>
          </cell>
          <cell r="AU528" t="str">
            <v/>
          </cell>
          <cell r="AV528" t="str">
            <v/>
          </cell>
          <cell r="AW528" t="str">
            <v/>
          </cell>
          <cell r="AX528">
            <v>4</v>
          </cell>
          <cell r="AY528">
            <v>0</v>
          </cell>
          <cell r="AZ528" t="str">
            <v/>
          </cell>
        </row>
        <row r="529"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U529" t="str">
            <v/>
          </cell>
          <cell r="V529">
            <v>0</v>
          </cell>
          <cell r="W529">
            <v>0</v>
          </cell>
          <cell r="X529">
            <v>0</v>
          </cell>
          <cell r="Y529" t="str">
            <v/>
          </cell>
          <cell r="Z529" t="str">
            <v/>
          </cell>
          <cell r="AA529" t="str">
            <v/>
          </cell>
          <cell r="AB529">
            <v>0</v>
          </cell>
          <cell r="AC529" t="str">
            <v/>
          </cell>
          <cell r="AD529" t="str">
            <v>не фин.</v>
          </cell>
          <cell r="AF529" t="str">
            <v/>
          </cell>
          <cell r="AH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>
            <v>4</v>
          </cell>
          <cell r="AY529">
            <v>0</v>
          </cell>
          <cell r="AZ529" t="str">
            <v/>
          </cell>
        </row>
        <row r="530"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U530" t="str">
            <v/>
          </cell>
          <cell r="V530">
            <v>0</v>
          </cell>
          <cell r="W530">
            <v>0</v>
          </cell>
          <cell r="X530">
            <v>0</v>
          </cell>
          <cell r="Y530" t="str">
            <v/>
          </cell>
          <cell r="Z530" t="str">
            <v/>
          </cell>
          <cell r="AA530" t="str">
            <v/>
          </cell>
          <cell r="AB530">
            <v>0</v>
          </cell>
          <cell r="AC530" t="str">
            <v/>
          </cell>
          <cell r="AD530" t="str">
            <v>не фин.</v>
          </cell>
          <cell r="AF530" t="str">
            <v/>
          </cell>
          <cell r="AH530" t="str">
            <v/>
          </cell>
          <cell r="AU530" t="str">
            <v/>
          </cell>
          <cell r="AV530" t="str">
            <v/>
          </cell>
          <cell r="AW530" t="str">
            <v/>
          </cell>
          <cell r="AX530">
            <v>4</v>
          </cell>
          <cell r="AY530">
            <v>0</v>
          </cell>
          <cell r="AZ530" t="str">
            <v/>
          </cell>
        </row>
        <row r="531"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U531" t="str">
            <v/>
          </cell>
          <cell r="V531">
            <v>0</v>
          </cell>
          <cell r="W531">
            <v>0</v>
          </cell>
          <cell r="X531">
            <v>0</v>
          </cell>
          <cell r="Y531" t="str">
            <v/>
          </cell>
          <cell r="Z531" t="str">
            <v/>
          </cell>
          <cell r="AA531" t="str">
            <v/>
          </cell>
          <cell r="AB531">
            <v>0</v>
          </cell>
          <cell r="AC531" t="str">
            <v/>
          </cell>
          <cell r="AD531" t="str">
            <v>не фин.</v>
          </cell>
          <cell r="AF531" t="str">
            <v/>
          </cell>
          <cell r="AH531" t="str">
            <v/>
          </cell>
          <cell r="AU531" t="str">
            <v/>
          </cell>
          <cell r="AV531" t="str">
            <v/>
          </cell>
          <cell r="AW531" t="str">
            <v/>
          </cell>
          <cell r="AX531">
            <v>4</v>
          </cell>
          <cell r="AY531">
            <v>0</v>
          </cell>
          <cell r="AZ531" t="str">
            <v/>
          </cell>
        </row>
        <row r="532"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U532" t="str">
            <v/>
          </cell>
          <cell r="V532">
            <v>0</v>
          </cell>
          <cell r="W532">
            <v>0</v>
          </cell>
          <cell r="X532">
            <v>0</v>
          </cell>
          <cell r="Y532" t="str">
            <v/>
          </cell>
          <cell r="Z532" t="str">
            <v/>
          </cell>
          <cell r="AA532" t="str">
            <v/>
          </cell>
          <cell r="AB532">
            <v>0</v>
          </cell>
          <cell r="AC532" t="str">
            <v/>
          </cell>
          <cell r="AD532" t="str">
            <v>не фин.</v>
          </cell>
          <cell r="AF532" t="str">
            <v/>
          </cell>
          <cell r="AH532" t="str">
            <v/>
          </cell>
          <cell r="AU532" t="str">
            <v/>
          </cell>
          <cell r="AV532" t="str">
            <v/>
          </cell>
          <cell r="AW532" t="str">
            <v/>
          </cell>
          <cell r="AX532">
            <v>4</v>
          </cell>
          <cell r="AY532">
            <v>0</v>
          </cell>
          <cell r="AZ532" t="str">
            <v/>
          </cell>
        </row>
        <row r="533"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U533" t="str">
            <v/>
          </cell>
          <cell r="V533">
            <v>0</v>
          </cell>
          <cell r="W533">
            <v>0</v>
          </cell>
          <cell r="X533">
            <v>0</v>
          </cell>
          <cell r="Y533" t="str">
            <v/>
          </cell>
          <cell r="Z533" t="str">
            <v/>
          </cell>
          <cell r="AA533" t="str">
            <v/>
          </cell>
          <cell r="AB533">
            <v>0</v>
          </cell>
          <cell r="AC533" t="str">
            <v/>
          </cell>
          <cell r="AD533" t="str">
            <v>не фин.</v>
          </cell>
          <cell r="AF533" t="str">
            <v/>
          </cell>
          <cell r="AH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>
            <v>4</v>
          </cell>
          <cell r="AY533">
            <v>0</v>
          </cell>
          <cell r="AZ533" t="str">
            <v/>
          </cell>
        </row>
        <row r="534"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U534" t="str">
            <v/>
          </cell>
          <cell r="V534">
            <v>0</v>
          </cell>
          <cell r="W534">
            <v>0</v>
          </cell>
          <cell r="X534">
            <v>0</v>
          </cell>
          <cell r="Y534" t="str">
            <v/>
          </cell>
          <cell r="Z534" t="str">
            <v/>
          </cell>
          <cell r="AA534" t="str">
            <v/>
          </cell>
          <cell r="AB534">
            <v>0</v>
          </cell>
          <cell r="AC534" t="str">
            <v/>
          </cell>
          <cell r="AD534" t="str">
            <v>не фин.</v>
          </cell>
          <cell r="AF534" t="str">
            <v/>
          </cell>
          <cell r="AH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>
            <v>4</v>
          </cell>
          <cell r="AY534">
            <v>0</v>
          </cell>
          <cell r="AZ534" t="str">
            <v/>
          </cell>
        </row>
        <row r="535"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U535" t="str">
            <v/>
          </cell>
          <cell r="V535">
            <v>0</v>
          </cell>
          <cell r="W535">
            <v>0</v>
          </cell>
          <cell r="X535">
            <v>0</v>
          </cell>
          <cell r="Y535" t="str">
            <v/>
          </cell>
          <cell r="Z535" t="str">
            <v/>
          </cell>
          <cell r="AA535" t="str">
            <v/>
          </cell>
          <cell r="AB535">
            <v>0</v>
          </cell>
          <cell r="AC535" t="str">
            <v/>
          </cell>
          <cell r="AD535" t="str">
            <v>не фин.</v>
          </cell>
          <cell r="AF535" t="str">
            <v/>
          </cell>
          <cell r="AH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>
            <v>4</v>
          </cell>
          <cell r="AY535">
            <v>0</v>
          </cell>
          <cell r="AZ535" t="str">
            <v/>
          </cell>
        </row>
        <row r="536"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U536" t="str">
            <v/>
          </cell>
          <cell r="V536">
            <v>0</v>
          </cell>
          <cell r="W536">
            <v>0</v>
          </cell>
          <cell r="X536">
            <v>0</v>
          </cell>
          <cell r="Y536" t="str">
            <v/>
          </cell>
          <cell r="Z536" t="str">
            <v/>
          </cell>
          <cell r="AA536" t="str">
            <v/>
          </cell>
          <cell r="AB536">
            <v>0</v>
          </cell>
          <cell r="AC536" t="str">
            <v/>
          </cell>
          <cell r="AD536" t="str">
            <v>не фин.</v>
          </cell>
          <cell r="AF536" t="str">
            <v/>
          </cell>
          <cell r="AH536" t="str">
            <v/>
          </cell>
          <cell r="AU536" t="str">
            <v/>
          </cell>
          <cell r="AV536" t="str">
            <v/>
          </cell>
          <cell r="AW536" t="str">
            <v/>
          </cell>
          <cell r="AX536">
            <v>4</v>
          </cell>
          <cell r="AY536">
            <v>0</v>
          </cell>
          <cell r="AZ536" t="str">
            <v/>
          </cell>
        </row>
        <row r="537"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U537" t="str">
            <v/>
          </cell>
          <cell r="V537">
            <v>0</v>
          </cell>
          <cell r="W537">
            <v>0</v>
          </cell>
          <cell r="X537">
            <v>0</v>
          </cell>
          <cell r="Y537" t="str">
            <v/>
          </cell>
          <cell r="Z537" t="str">
            <v/>
          </cell>
          <cell r="AA537" t="str">
            <v/>
          </cell>
          <cell r="AB537">
            <v>0</v>
          </cell>
          <cell r="AC537" t="str">
            <v/>
          </cell>
          <cell r="AD537" t="str">
            <v>не фин.</v>
          </cell>
          <cell r="AF537" t="str">
            <v/>
          </cell>
          <cell r="AH537" t="str">
            <v/>
          </cell>
          <cell r="AU537" t="str">
            <v/>
          </cell>
          <cell r="AV537" t="str">
            <v/>
          </cell>
          <cell r="AW537" t="str">
            <v/>
          </cell>
          <cell r="AX537">
            <v>4</v>
          </cell>
          <cell r="AY537">
            <v>0</v>
          </cell>
          <cell r="AZ537" t="str">
            <v/>
          </cell>
        </row>
        <row r="538"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U538" t="str">
            <v/>
          </cell>
          <cell r="V538">
            <v>0</v>
          </cell>
          <cell r="W538">
            <v>0</v>
          </cell>
          <cell r="X538">
            <v>0</v>
          </cell>
          <cell r="Y538" t="str">
            <v/>
          </cell>
          <cell r="Z538" t="str">
            <v/>
          </cell>
          <cell r="AA538" t="str">
            <v/>
          </cell>
          <cell r="AB538">
            <v>0</v>
          </cell>
          <cell r="AC538" t="str">
            <v/>
          </cell>
          <cell r="AD538" t="str">
            <v>не фин.</v>
          </cell>
          <cell r="AF538" t="str">
            <v/>
          </cell>
          <cell r="AH538" t="str">
            <v/>
          </cell>
          <cell r="AU538" t="str">
            <v/>
          </cell>
          <cell r="AV538" t="str">
            <v/>
          </cell>
          <cell r="AW538" t="str">
            <v/>
          </cell>
          <cell r="AX538">
            <v>4</v>
          </cell>
          <cell r="AY538">
            <v>0</v>
          </cell>
          <cell r="AZ538" t="str">
            <v/>
          </cell>
        </row>
        <row r="539"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U539" t="str">
            <v/>
          </cell>
          <cell r="V539">
            <v>0</v>
          </cell>
          <cell r="W539">
            <v>0</v>
          </cell>
          <cell r="X539">
            <v>0</v>
          </cell>
          <cell r="Y539" t="str">
            <v/>
          </cell>
          <cell r="Z539" t="str">
            <v/>
          </cell>
          <cell r="AA539" t="str">
            <v/>
          </cell>
          <cell r="AB539">
            <v>0</v>
          </cell>
          <cell r="AC539" t="str">
            <v/>
          </cell>
          <cell r="AD539" t="str">
            <v>не фин.</v>
          </cell>
          <cell r="AF539" t="str">
            <v/>
          </cell>
          <cell r="AH539" t="str">
            <v/>
          </cell>
          <cell r="AU539" t="str">
            <v/>
          </cell>
          <cell r="AV539" t="str">
            <v/>
          </cell>
          <cell r="AW539" t="str">
            <v/>
          </cell>
          <cell r="AX539">
            <v>4</v>
          </cell>
          <cell r="AY539">
            <v>0</v>
          </cell>
          <cell r="AZ539" t="str">
            <v/>
          </cell>
        </row>
        <row r="540"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U540" t="str">
            <v/>
          </cell>
          <cell r="V540">
            <v>0</v>
          </cell>
          <cell r="W540">
            <v>0</v>
          </cell>
          <cell r="X540">
            <v>0</v>
          </cell>
          <cell r="Y540" t="str">
            <v/>
          </cell>
          <cell r="Z540" t="str">
            <v/>
          </cell>
          <cell r="AA540" t="str">
            <v/>
          </cell>
          <cell r="AB540">
            <v>0</v>
          </cell>
          <cell r="AC540" t="str">
            <v/>
          </cell>
          <cell r="AD540" t="str">
            <v>не фин.</v>
          </cell>
          <cell r="AF540" t="str">
            <v/>
          </cell>
          <cell r="AH540" t="str">
            <v/>
          </cell>
          <cell r="AU540" t="str">
            <v/>
          </cell>
          <cell r="AV540" t="str">
            <v/>
          </cell>
          <cell r="AW540" t="str">
            <v/>
          </cell>
          <cell r="AX540">
            <v>4</v>
          </cell>
          <cell r="AY540">
            <v>0</v>
          </cell>
          <cell r="AZ540" t="str">
            <v/>
          </cell>
        </row>
        <row r="541"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U541" t="str">
            <v/>
          </cell>
          <cell r="V541">
            <v>0</v>
          </cell>
          <cell r="W541">
            <v>0</v>
          </cell>
          <cell r="X541">
            <v>0</v>
          </cell>
          <cell r="Y541" t="str">
            <v/>
          </cell>
          <cell r="Z541" t="str">
            <v/>
          </cell>
          <cell r="AA541" t="str">
            <v/>
          </cell>
          <cell r="AB541">
            <v>0</v>
          </cell>
          <cell r="AC541" t="str">
            <v/>
          </cell>
          <cell r="AD541" t="str">
            <v>не фин.</v>
          </cell>
          <cell r="AF541" t="str">
            <v/>
          </cell>
          <cell r="AH541" t="str">
            <v/>
          </cell>
          <cell r="AU541" t="str">
            <v/>
          </cell>
          <cell r="AV541" t="str">
            <v/>
          </cell>
          <cell r="AW541" t="str">
            <v/>
          </cell>
          <cell r="AX541">
            <v>4</v>
          </cell>
          <cell r="AY541">
            <v>0</v>
          </cell>
          <cell r="AZ541" t="str">
            <v/>
          </cell>
        </row>
        <row r="542"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U542" t="str">
            <v/>
          </cell>
          <cell r="V542">
            <v>0</v>
          </cell>
          <cell r="W542">
            <v>0</v>
          </cell>
          <cell r="X542">
            <v>0</v>
          </cell>
          <cell r="Y542" t="str">
            <v/>
          </cell>
          <cell r="Z542" t="str">
            <v/>
          </cell>
          <cell r="AA542" t="str">
            <v/>
          </cell>
          <cell r="AB542">
            <v>0</v>
          </cell>
          <cell r="AC542" t="str">
            <v/>
          </cell>
          <cell r="AD542" t="str">
            <v>не фин.</v>
          </cell>
          <cell r="AF542" t="str">
            <v/>
          </cell>
          <cell r="AH542" t="str">
            <v/>
          </cell>
          <cell r="AU542" t="str">
            <v/>
          </cell>
          <cell r="AV542" t="str">
            <v/>
          </cell>
          <cell r="AW542" t="str">
            <v/>
          </cell>
          <cell r="AX542">
            <v>4</v>
          </cell>
          <cell r="AY542">
            <v>0</v>
          </cell>
          <cell r="AZ542" t="str">
            <v/>
          </cell>
        </row>
        <row r="543"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U543" t="str">
            <v/>
          </cell>
          <cell r="V543">
            <v>0</v>
          </cell>
          <cell r="W543">
            <v>0</v>
          </cell>
          <cell r="X543">
            <v>0</v>
          </cell>
          <cell r="Y543" t="str">
            <v/>
          </cell>
          <cell r="Z543" t="str">
            <v/>
          </cell>
          <cell r="AA543" t="str">
            <v/>
          </cell>
          <cell r="AB543">
            <v>0</v>
          </cell>
          <cell r="AC543" t="str">
            <v/>
          </cell>
          <cell r="AD543" t="str">
            <v>не фин.</v>
          </cell>
          <cell r="AF543" t="str">
            <v/>
          </cell>
          <cell r="AH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>
            <v>4</v>
          </cell>
          <cell r="AY543">
            <v>0</v>
          </cell>
          <cell r="AZ543" t="str">
            <v/>
          </cell>
        </row>
        <row r="544"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U544" t="str">
            <v/>
          </cell>
          <cell r="V544">
            <v>0</v>
          </cell>
          <cell r="W544">
            <v>0</v>
          </cell>
          <cell r="X544">
            <v>0</v>
          </cell>
          <cell r="Y544" t="str">
            <v/>
          </cell>
          <cell r="Z544" t="str">
            <v/>
          </cell>
          <cell r="AA544" t="str">
            <v/>
          </cell>
          <cell r="AB544">
            <v>0</v>
          </cell>
          <cell r="AC544" t="str">
            <v/>
          </cell>
          <cell r="AD544" t="str">
            <v>не фин.</v>
          </cell>
          <cell r="AF544" t="str">
            <v/>
          </cell>
          <cell r="AH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>
            <v>4</v>
          </cell>
          <cell r="AY544">
            <v>0</v>
          </cell>
          <cell r="AZ544" t="str">
            <v/>
          </cell>
        </row>
        <row r="545"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U545" t="str">
            <v/>
          </cell>
          <cell r="V545">
            <v>0</v>
          </cell>
          <cell r="W545">
            <v>0</v>
          </cell>
          <cell r="X545">
            <v>0</v>
          </cell>
          <cell r="Y545" t="str">
            <v/>
          </cell>
          <cell r="Z545" t="str">
            <v/>
          </cell>
          <cell r="AA545" t="str">
            <v/>
          </cell>
          <cell r="AB545">
            <v>0</v>
          </cell>
          <cell r="AC545" t="str">
            <v/>
          </cell>
          <cell r="AD545" t="str">
            <v>не фин.</v>
          </cell>
          <cell r="AF545" t="str">
            <v/>
          </cell>
          <cell r="AH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>
            <v>4</v>
          </cell>
          <cell r="AY545">
            <v>0</v>
          </cell>
          <cell r="AZ545" t="str">
            <v/>
          </cell>
        </row>
        <row r="546"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U546" t="str">
            <v/>
          </cell>
          <cell r="V546">
            <v>0</v>
          </cell>
          <cell r="W546">
            <v>0</v>
          </cell>
          <cell r="X546">
            <v>0</v>
          </cell>
          <cell r="Y546" t="str">
            <v/>
          </cell>
          <cell r="Z546" t="str">
            <v/>
          </cell>
          <cell r="AA546" t="str">
            <v/>
          </cell>
          <cell r="AB546">
            <v>0</v>
          </cell>
          <cell r="AC546" t="str">
            <v/>
          </cell>
          <cell r="AD546" t="str">
            <v>не фин.</v>
          </cell>
          <cell r="AF546" t="str">
            <v/>
          </cell>
          <cell r="AH546" t="str">
            <v/>
          </cell>
          <cell r="AU546" t="str">
            <v/>
          </cell>
          <cell r="AV546" t="str">
            <v/>
          </cell>
          <cell r="AW546" t="str">
            <v/>
          </cell>
          <cell r="AX546">
            <v>4</v>
          </cell>
          <cell r="AY546">
            <v>0</v>
          </cell>
          <cell r="AZ546" t="str">
            <v/>
          </cell>
        </row>
        <row r="547"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U547" t="str">
            <v/>
          </cell>
          <cell r="V547">
            <v>0</v>
          </cell>
          <cell r="W547">
            <v>0</v>
          </cell>
          <cell r="X547">
            <v>0</v>
          </cell>
          <cell r="Y547" t="str">
            <v/>
          </cell>
          <cell r="Z547" t="str">
            <v/>
          </cell>
          <cell r="AA547" t="str">
            <v/>
          </cell>
          <cell r="AB547">
            <v>0</v>
          </cell>
          <cell r="AC547" t="str">
            <v/>
          </cell>
          <cell r="AD547" t="str">
            <v>не фин.</v>
          </cell>
          <cell r="AF547" t="str">
            <v/>
          </cell>
          <cell r="AH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>
            <v>4</v>
          </cell>
          <cell r="AY547">
            <v>0</v>
          </cell>
          <cell r="AZ547" t="str">
            <v/>
          </cell>
        </row>
        <row r="548"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U548" t="str">
            <v/>
          </cell>
          <cell r="V548">
            <v>0</v>
          </cell>
          <cell r="W548">
            <v>0</v>
          </cell>
          <cell r="X548">
            <v>0</v>
          </cell>
          <cell r="Y548" t="str">
            <v/>
          </cell>
          <cell r="Z548" t="str">
            <v/>
          </cell>
          <cell r="AA548" t="str">
            <v/>
          </cell>
          <cell r="AB548">
            <v>0</v>
          </cell>
          <cell r="AC548" t="str">
            <v/>
          </cell>
          <cell r="AD548" t="str">
            <v>не фин.</v>
          </cell>
          <cell r="AF548" t="str">
            <v/>
          </cell>
          <cell r="AH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>
            <v>4</v>
          </cell>
          <cell r="AY548">
            <v>0</v>
          </cell>
          <cell r="AZ548" t="str">
            <v/>
          </cell>
        </row>
        <row r="549"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U549" t="str">
            <v/>
          </cell>
          <cell r="V549">
            <v>0</v>
          </cell>
          <cell r="W549">
            <v>0</v>
          </cell>
          <cell r="X549">
            <v>0</v>
          </cell>
          <cell r="Y549" t="str">
            <v/>
          </cell>
          <cell r="Z549" t="str">
            <v/>
          </cell>
          <cell r="AA549" t="str">
            <v/>
          </cell>
          <cell r="AB549">
            <v>0</v>
          </cell>
          <cell r="AC549" t="str">
            <v/>
          </cell>
          <cell r="AD549" t="str">
            <v>не фин.</v>
          </cell>
          <cell r="AF549" t="str">
            <v/>
          </cell>
          <cell r="AH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>
            <v>4</v>
          </cell>
          <cell r="AY549">
            <v>0</v>
          </cell>
          <cell r="AZ549" t="str">
            <v/>
          </cell>
        </row>
        <row r="550"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U550" t="str">
            <v/>
          </cell>
          <cell r="V550">
            <v>0</v>
          </cell>
          <cell r="W550">
            <v>0</v>
          </cell>
          <cell r="X550">
            <v>0</v>
          </cell>
          <cell r="Y550" t="str">
            <v/>
          </cell>
          <cell r="Z550" t="str">
            <v/>
          </cell>
          <cell r="AA550" t="str">
            <v/>
          </cell>
          <cell r="AB550">
            <v>0</v>
          </cell>
          <cell r="AC550" t="str">
            <v/>
          </cell>
          <cell r="AD550" t="str">
            <v>не фин.</v>
          </cell>
          <cell r="AF550" t="str">
            <v/>
          </cell>
          <cell r="AH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>
            <v>4</v>
          </cell>
          <cell r="AY550">
            <v>0</v>
          </cell>
          <cell r="AZ550" t="str">
            <v/>
          </cell>
        </row>
        <row r="551"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U551" t="str">
            <v/>
          </cell>
          <cell r="V551">
            <v>0</v>
          </cell>
          <cell r="W551">
            <v>0</v>
          </cell>
          <cell r="X551">
            <v>0</v>
          </cell>
          <cell r="Y551" t="str">
            <v/>
          </cell>
          <cell r="Z551" t="str">
            <v/>
          </cell>
          <cell r="AA551" t="str">
            <v/>
          </cell>
          <cell r="AB551">
            <v>0</v>
          </cell>
          <cell r="AC551" t="str">
            <v/>
          </cell>
          <cell r="AD551" t="str">
            <v>не фин.</v>
          </cell>
          <cell r="AF551" t="str">
            <v/>
          </cell>
          <cell r="AH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>
            <v>4</v>
          </cell>
          <cell r="AY551">
            <v>0</v>
          </cell>
          <cell r="AZ551" t="str">
            <v/>
          </cell>
        </row>
        <row r="552"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U552" t="str">
            <v/>
          </cell>
          <cell r="V552">
            <v>0</v>
          </cell>
          <cell r="W552">
            <v>0</v>
          </cell>
          <cell r="X552">
            <v>0</v>
          </cell>
          <cell r="Y552" t="str">
            <v/>
          </cell>
          <cell r="Z552" t="str">
            <v/>
          </cell>
          <cell r="AA552" t="str">
            <v/>
          </cell>
          <cell r="AB552">
            <v>0</v>
          </cell>
          <cell r="AC552" t="str">
            <v/>
          </cell>
          <cell r="AD552" t="str">
            <v>не фин.</v>
          </cell>
          <cell r="AF552" t="str">
            <v/>
          </cell>
          <cell r="AH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>
            <v>4</v>
          </cell>
          <cell r="AY552">
            <v>0</v>
          </cell>
          <cell r="AZ552" t="str">
            <v/>
          </cell>
        </row>
        <row r="553"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U553" t="str">
            <v/>
          </cell>
          <cell r="V553">
            <v>0</v>
          </cell>
          <cell r="W553">
            <v>0</v>
          </cell>
          <cell r="X553">
            <v>0</v>
          </cell>
          <cell r="Y553" t="str">
            <v/>
          </cell>
          <cell r="Z553" t="str">
            <v/>
          </cell>
          <cell r="AA553" t="str">
            <v/>
          </cell>
          <cell r="AB553">
            <v>0</v>
          </cell>
          <cell r="AC553" t="str">
            <v/>
          </cell>
          <cell r="AD553" t="str">
            <v>не фин.</v>
          </cell>
          <cell r="AF553" t="str">
            <v/>
          </cell>
          <cell r="AH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>
            <v>4</v>
          </cell>
          <cell r="AY553">
            <v>0</v>
          </cell>
          <cell r="AZ553" t="str">
            <v/>
          </cell>
        </row>
        <row r="554"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U554" t="str">
            <v/>
          </cell>
          <cell r="V554">
            <v>0</v>
          </cell>
          <cell r="W554">
            <v>0</v>
          </cell>
          <cell r="X554">
            <v>0</v>
          </cell>
          <cell r="Y554" t="str">
            <v/>
          </cell>
          <cell r="Z554" t="str">
            <v/>
          </cell>
          <cell r="AA554" t="str">
            <v/>
          </cell>
          <cell r="AB554">
            <v>0</v>
          </cell>
          <cell r="AC554" t="str">
            <v/>
          </cell>
          <cell r="AD554" t="str">
            <v>не фин.</v>
          </cell>
          <cell r="AF554" t="str">
            <v/>
          </cell>
          <cell r="AH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>
            <v>4</v>
          </cell>
          <cell r="AY554">
            <v>0</v>
          </cell>
          <cell r="AZ554" t="str">
            <v/>
          </cell>
        </row>
        <row r="555"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U555" t="str">
            <v/>
          </cell>
          <cell r="V555">
            <v>0</v>
          </cell>
          <cell r="W555">
            <v>0</v>
          </cell>
          <cell r="X555">
            <v>0</v>
          </cell>
          <cell r="Y555" t="str">
            <v/>
          </cell>
          <cell r="Z555" t="str">
            <v/>
          </cell>
          <cell r="AA555" t="str">
            <v/>
          </cell>
          <cell r="AB555">
            <v>0</v>
          </cell>
          <cell r="AC555" t="str">
            <v/>
          </cell>
          <cell r="AD555" t="str">
            <v>не фин.</v>
          </cell>
          <cell r="AF555" t="str">
            <v/>
          </cell>
          <cell r="AH555" t="str">
            <v/>
          </cell>
          <cell r="AU555" t="str">
            <v/>
          </cell>
          <cell r="AV555" t="str">
            <v/>
          </cell>
          <cell r="AW555" t="str">
            <v/>
          </cell>
          <cell r="AX555">
            <v>4</v>
          </cell>
          <cell r="AY555">
            <v>0</v>
          </cell>
          <cell r="AZ555" t="str">
            <v/>
          </cell>
        </row>
        <row r="556"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U556" t="str">
            <v/>
          </cell>
          <cell r="V556">
            <v>0</v>
          </cell>
          <cell r="W556">
            <v>0</v>
          </cell>
          <cell r="X556">
            <v>0</v>
          </cell>
          <cell r="Y556" t="str">
            <v/>
          </cell>
          <cell r="Z556" t="str">
            <v/>
          </cell>
          <cell r="AA556" t="str">
            <v/>
          </cell>
          <cell r="AB556">
            <v>0</v>
          </cell>
          <cell r="AC556" t="str">
            <v/>
          </cell>
          <cell r="AD556" t="str">
            <v>не фин.</v>
          </cell>
          <cell r="AF556" t="str">
            <v/>
          </cell>
          <cell r="AH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>
            <v>4</v>
          </cell>
          <cell r="AY556">
            <v>0</v>
          </cell>
          <cell r="AZ556" t="str">
            <v/>
          </cell>
        </row>
        <row r="557"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U557" t="str">
            <v/>
          </cell>
          <cell r="V557">
            <v>0</v>
          </cell>
          <cell r="W557">
            <v>0</v>
          </cell>
          <cell r="X557">
            <v>0</v>
          </cell>
          <cell r="Y557" t="str">
            <v/>
          </cell>
          <cell r="Z557" t="str">
            <v/>
          </cell>
          <cell r="AA557" t="str">
            <v/>
          </cell>
          <cell r="AB557">
            <v>0</v>
          </cell>
          <cell r="AC557" t="str">
            <v/>
          </cell>
          <cell r="AD557" t="str">
            <v>не фин.</v>
          </cell>
          <cell r="AF557" t="str">
            <v/>
          </cell>
          <cell r="AH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>
            <v>4</v>
          </cell>
          <cell r="AY557">
            <v>0</v>
          </cell>
          <cell r="AZ557" t="str">
            <v/>
          </cell>
        </row>
        <row r="558"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U558" t="str">
            <v/>
          </cell>
          <cell r="V558">
            <v>0</v>
          </cell>
          <cell r="W558">
            <v>0</v>
          </cell>
          <cell r="X558">
            <v>0</v>
          </cell>
          <cell r="Y558" t="str">
            <v/>
          </cell>
          <cell r="Z558" t="str">
            <v/>
          </cell>
          <cell r="AA558" t="str">
            <v/>
          </cell>
          <cell r="AB558">
            <v>0</v>
          </cell>
          <cell r="AC558" t="str">
            <v/>
          </cell>
          <cell r="AD558" t="str">
            <v>не фин.</v>
          </cell>
          <cell r="AF558" t="str">
            <v/>
          </cell>
          <cell r="AH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>
            <v>4</v>
          </cell>
          <cell r="AY558">
            <v>0</v>
          </cell>
          <cell r="AZ558" t="str">
            <v/>
          </cell>
        </row>
        <row r="559"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U559" t="str">
            <v/>
          </cell>
          <cell r="V559">
            <v>0</v>
          </cell>
          <cell r="W559">
            <v>0</v>
          </cell>
          <cell r="X559">
            <v>0</v>
          </cell>
          <cell r="Y559" t="str">
            <v/>
          </cell>
          <cell r="Z559" t="str">
            <v/>
          </cell>
          <cell r="AA559" t="str">
            <v/>
          </cell>
          <cell r="AB559">
            <v>0</v>
          </cell>
          <cell r="AC559" t="str">
            <v/>
          </cell>
          <cell r="AD559" t="str">
            <v>не фин.</v>
          </cell>
          <cell r="AF559" t="str">
            <v/>
          </cell>
          <cell r="AH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>
            <v>4</v>
          </cell>
          <cell r="AY559">
            <v>0</v>
          </cell>
          <cell r="AZ559" t="str">
            <v/>
          </cell>
        </row>
        <row r="560"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U560" t="str">
            <v/>
          </cell>
          <cell r="V560">
            <v>0</v>
          </cell>
          <cell r="W560">
            <v>0</v>
          </cell>
          <cell r="X560">
            <v>0</v>
          </cell>
          <cell r="Y560" t="str">
            <v/>
          </cell>
          <cell r="Z560" t="str">
            <v/>
          </cell>
          <cell r="AA560" t="str">
            <v/>
          </cell>
          <cell r="AB560">
            <v>0</v>
          </cell>
          <cell r="AC560" t="str">
            <v/>
          </cell>
          <cell r="AD560" t="str">
            <v>не фин.</v>
          </cell>
          <cell r="AF560" t="str">
            <v/>
          </cell>
          <cell r="AH560" t="str">
            <v/>
          </cell>
          <cell r="AU560" t="str">
            <v/>
          </cell>
          <cell r="AV560" t="str">
            <v/>
          </cell>
          <cell r="AW560" t="str">
            <v/>
          </cell>
          <cell r="AX560">
            <v>4</v>
          </cell>
          <cell r="AY560">
            <v>0</v>
          </cell>
          <cell r="AZ560" t="str">
            <v/>
          </cell>
        </row>
        <row r="561"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U561" t="str">
            <v/>
          </cell>
          <cell r="V561">
            <v>0</v>
          </cell>
          <cell r="W561">
            <v>0</v>
          </cell>
          <cell r="X561">
            <v>0</v>
          </cell>
          <cell r="Y561" t="str">
            <v/>
          </cell>
          <cell r="Z561" t="str">
            <v/>
          </cell>
          <cell r="AA561" t="str">
            <v/>
          </cell>
          <cell r="AB561">
            <v>0</v>
          </cell>
          <cell r="AC561" t="str">
            <v/>
          </cell>
          <cell r="AD561" t="str">
            <v>не фин.</v>
          </cell>
          <cell r="AF561" t="str">
            <v/>
          </cell>
          <cell r="AH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>
            <v>4</v>
          </cell>
          <cell r="AY561">
            <v>0</v>
          </cell>
          <cell r="AZ561" t="str">
            <v/>
          </cell>
        </row>
        <row r="562"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U562" t="str">
            <v/>
          </cell>
          <cell r="V562">
            <v>0</v>
          </cell>
          <cell r="W562">
            <v>0</v>
          </cell>
          <cell r="X562">
            <v>0</v>
          </cell>
          <cell r="Y562" t="str">
            <v/>
          </cell>
          <cell r="Z562" t="str">
            <v/>
          </cell>
          <cell r="AA562" t="str">
            <v/>
          </cell>
          <cell r="AB562">
            <v>0</v>
          </cell>
          <cell r="AC562" t="str">
            <v/>
          </cell>
          <cell r="AD562" t="str">
            <v>не фин.</v>
          </cell>
          <cell r="AF562" t="str">
            <v/>
          </cell>
          <cell r="AH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>
            <v>4</v>
          </cell>
          <cell r="AY562">
            <v>0</v>
          </cell>
          <cell r="AZ562" t="str">
            <v/>
          </cell>
        </row>
        <row r="563"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U563" t="str">
            <v/>
          </cell>
          <cell r="V563">
            <v>0</v>
          </cell>
          <cell r="W563">
            <v>0</v>
          </cell>
          <cell r="X563">
            <v>0</v>
          </cell>
          <cell r="Y563" t="str">
            <v/>
          </cell>
          <cell r="Z563" t="str">
            <v/>
          </cell>
          <cell r="AA563" t="str">
            <v/>
          </cell>
          <cell r="AB563">
            <v>0</v>
          </cell>
          <cell r="AC563" t="str">
            <v/>
          </cell>
          <cell r="AD563" t="str">
            <v>не фин.</v>
          </cell>
          <cell r="AF563" t="str">
            <v/>
          </cell>
          <cell r="AH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>
            <v>4</v>
          </cell>
          <cell r="AY563">
            <v>0</v>
          </cell>
          <cell r="AZ563" t="str">
            <v/>
          </cell>
        </row>
        <row r="564"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U564" t="str">
            <v/>
          </cell>
          <cell r="V564">
            <v>0</v>
          </cell>
          <cell r="W564">
            <v>0</v>
          </cell>
          <cell r="X564">
            <v>0</v>
          </cell>
          <cell r="Y564" t="str">
            <v/>
          </cell>
          <cell r="Z564" t="str">
            <v/>
          </cell>
          <cell r="AA564" t="str">
            <v/>
          </cell>
          <cell r="AB564">
            <v>0</v>
          </cell>
          <cell r="AC564" t="str">
            <v/>
          </cell>
          <cell r="AD564" t="str">
            <v>не фин.</v>
          </cell>
          <cell r="AF564" t="str">
            <v/>
          </cell>
          <cell r="AH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>
            <v>4</v>
          </cell>
          <cell r="AY564">
            <v>0</v>
          </cell>
          <cell r="AZ564" t="str">
            <v/>
          </cell>
        </row>
        <row r="565"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U565" t="str">
            <v/>
          </cell>
          <cell r="V565">
            <v>0</v>
          </cell>
          <cell r="W565">
            <v>0</v>
          </cell>
          <cell r="X565">
            <v>0</v>
          </cell>
          <cell r="Y565" t="str">
            <v/>
          </cell>
          <cell r="Z565" t="str">
            <v/>
          </cell>
          <cell r="AA565" t="str">
            <v/>
          </cell>
          <cell r="AB565">
            <v>0</v>
          </cell>
          <cell r="AC565" t="str">
            <v/>
          </cell>
          <cell r="AD565" t="str">
            <v>не фин.</v>
          </cell>
          <cell r="AF565" t="str">
            <v/>
          </cell>
          <cell r="AH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>
            <v>4</v>
          </cell>
          <cell r="AY565">
            <v>0</v>
          </cell>
          <cell r="AZ565" t="str">
            <v/>
          </cell>
        </row>
        <row r="566"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U566" t="str">
            <v/>
          </cell>
          <cell r="V566">
            <v>0</v>
          </cell>
          <cell r="W566">
            <v>0</v>
          </cell>
          <cell r="X566">
            <v>0</v>
          </cell>
          <cell r="Y566" t="str">
            <v/>
          </cell>
          <cell r="Z566" t="str">
            <v/>
          </cell>
          <cell r="AA566" t="str">
            <v/>
          </cell>
          <cell r="AB566">
            <v>0</v>
          </cell>
          <cell r="AC566" t="str">
            <v/>
          </cell>
          <cell r="AD566" t="str">
            <v>не фин.</v>
          </cell>
          <cell r="AF566" t="str">
            <v/>
          </cell>
          <cell r="AH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>
            <v>4</v>
          </cell>
          <cell r="AY566">
            <v>0</v>
          </cell>
          <cell r="AZ566" t="str">
            <v/>
          </cell>
        </row>
        <row r="567"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U567" t="str">
            <v/>
          </cell>
          <cell r="V567">
            <v>0</v>
          </cell>
          <cell r="W567">
            <v>0</v>
          </cell>
          <cell r="X567">
            <v>0</v>
          </cell>
          <cell r="Y567" t="str">
            <v/>
          </cell>
          <cell r="Z567" t="str">
            <v/>
          </cell>
          <cell r="AA567" t="str">
            <v/>
          </cell>
          <cell r="AB567">
            <v>0</v>
          </cell>
          <cell r="AC567" t="str">
            <v/>
          </cell>
          <cell r="AD567" t="str">
            <v>не фин.</v>
          </cell>
          <cell r="AF567" t="str">
            <v/>
          </cell>
          <cell r="AH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>
            <v>4</v>
          </cell>
          <cell r="AY567">
            <v>0</v>
          </cell>
          <cell r="AZ567" t="str">
            <v/>
          </cell>
        </row>
        <row r="568"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U568" t="str">
            <v/>
          </cell>
          <cell r="V568">
            <v>0</v>
          </cell>
          <cell r="W568">
            <v>0</v>
          </cell>
          <cell r="X568">
            <v>0</v>
          </cell>
          <cell r="Y568" t="str">
            <v/>
          </cell>
          <cell r="Z568" t="str">
            <v/>
          </cell>
          <cell r="AA568" t="str">
            <v/>
          </cell>
          <cell r="AB568">
            <v>0</v>
          </cell>
          <cell r="AC568" t="str">
            <v/>
          </cell>
          <cell r="AD568" t="str">
            <v>не фин.</v>
          </cell>
          <cell r="AF568" t="str">
            <v/>
          </cell>
          <cell r="AH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>
            <v>4</v>
          </cell>
          <cell r="AY568">
            <v>0</v>
          </cell>
          <cell r="AZ568" t="str">
            <v/>
          </cell>
        </row>
        <row r="569"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U569" t="str">
            <v/>
          </cell>
          <cell r="V569">
            <v>0</v>
          </cell>
          <cell r="W569">
            <v>0</v>
          </cell>
          <cell r="X569">
            <v>0</v>
          </cell>
          <cell r="Y569" t="str">
            <v/>
          </cell>
          <cell r="Z569" t="str">
            <v/>
          </cell>
          <cell r="AA569" t="str">
            <v/>
          </cell>
          <cell r="AB569">
            <v>0</v>
          </cell>
          <cell r="AC569" t="str">
            <v/>
          </cell>
          <cell r="AD569" t="str">
            <v>не фин.</v>
          </cell>
          <cell r="AF569" t="str">
            <v/>
          </cell>
          <cell r="AH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>
            <v>4</v>
          </cell>
          <cell r="AY569">
            <v>0</v>
          </cell>
          <cell r="AZ569" t="str">
            <v/>
          </cell>
        </row>
        <row r="570"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U570" t="str">
            <v/>
          </cell>
          <cell r="V570">
            <v>0</v>
          </cell>
          <cell r="W570">
            <v>0</v>
          </cell>
          <cell r="X570">
            <v>0</v>
          </cell>
          <cell r="Y570" t="str">
            <v/>
          </cell>
          <cell r="Z570" t="str">
            <v/>
          </cell>
          <cell r="AA570" t="str">
            <v/>
          </cell>
          <cell r="AB570">
            <v>0</v>
          </cell>
          <cell r="AC570" t="str">
            <v/>
          </cell>
          <cell r="AD570" t="str">
            <v>не фин.</v>
          </cell>
          <cell r="AF570" t="str">
            <v/>
          </cell>
          <cell r="AH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>
            <v>4</v>
          </cell>
          <cell r="AY570">
            <v>0</v>
          </cell>
          <cell r="AZ570" t="str">
            <v/>
          </cell>
        </row>
        <row r="571"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U571" t="str">
            <v/>
          </cell>
          <cell r="V571">
            <v>0</v>
          </cell>
          <cell r="W571">
            <v>0</v>
          </cell>
          <cell r="X571">
            <v>0</v>
          </cell>
          <cell r="Y571" t="str">
            <v/>
          </cell>
          <cell r="Z571" t="str">
            <v/>
          </cell>
          <cell r="AA571" t="str">
            <v/>
          </cell>
          <cell r="AB571">
            <v>0</v>
          </cell>
          <cell r="AC571" t="str">
            <v/>
          </cell>
          <cell r="AD571" t="str">
            <v>не фин.</v>
          </cell>
          <cell r="AF571" t="str">
            <v/>
          </cell>
          <cell r="AH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>
            <v>4</v>
          </cell>
          <cell r="AY571">
            <v>0</v>
          </cell>
          <cell r="AZ571" t="str">
            <v/>
          </cell>
        </row>
        <row r="572"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U572" t="str">
            <v/>
          </cell>
          <cell r="V572">
            <v>0</v>
          </cell>
          <cell r="W572">
            <v>0</v>
          </cell>
          <cell r="X572">
            <v>0</v>
          </cell>
          <cell r="Y572" t="str">
            <v/>
          </cell>
          <cell r="Z572" t="str">
            <v/>
          </cell>
          <cell r="AA572" t="str">
            <v/>
          </cell>
          <cell r="AB572">
            <v>0</v>
          </cell>
          <cell r="AC572" t="str">
            <v/>
          </cell>
          <cell r="AD572" t="str">
            <v>не фин.</v>
          </cell>
          <cell r="AF572" t="str">
            <v/>
          </cell>
          <cell r="AH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>
            <v>4</v>
          </cell>
          <cell r="AY572">
            <v>0</v>
          </cell>
          <cell r="AZ572" t="str">
            <v/>
          </cell>
        </row>
        <row r="573"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U573" t="str">
            <v/>
          </cell>
          <cell r="V573">
            <v>0</v>
          </cell>
          <cell r="W573">
            <v>0</v>
          </cell>
          <cell r="X573">
            <v>0</v>
          </cell>
          <cell r="Y573" t="str">
            <v/>
          </cell>
          <cell r="Z573" t="str">
            <v/>
          </cell>
          <cell r="AA573" t="str">
            <v/>
          </cell>
          <cell r="AB573">
            <v>0</v>
          </cell>
          <cell r="AC573" t="str">
            <v/>
          </cell>
          <cell r="AD573" t="str">
            <v>не фин.</v>
          </cell>
          <cell r="AF573" t="str">
            <v/>
          </cell>
          <cell r="AH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>
            <v>4</v>
          </cell>
          <cell r="AY573">
            <v>0</v>
          </cell>
          <cell r="AZ573" t="str">
            <v/>
          </cell>
        </row>
        <row r="574"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U574" t="str">
            <v/>
          </cell>
          <cell r="V574">
            <v>0</v>
          </cell>
          <cell r="W574">
            <v>0</v>
          </cell>
          <cell r="X574">
            <v>0</v>
          </cell>
          <cell r="Y574" t="str">
            <v/>
          </cell>
          <cell r="Z574" t="str">
            <v/>
          </cell>
          <cell r="AA574" t="str">
            <v/>
          </cell>
          <cell r="AB574">
            <v>0</v>
          </cell>
          <cell r="AC574" t="str">
            <v/>
          </cell>
          <cell r="AD574" t="str">
            <v>не фин.</v>
          </cell>
          <cell r="AF574" t="str">
            <v/>
          </cell>
          <cell r="AH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>
            <v>4</v>
          </cell>
          <cell r="AY574">
            <v>0</v>
          </cell>
          <cell r="AZ574" t="str">
            <v/>
          </cell>
        </row>
        <row r="575"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U575" t="str">
            <v/>
          </cell>
          <cell r="V575">
            <v>0</v>
          </cell>
          <cell r="W575">
            <v>0</v>
          </cell>
          <cell r="X575">
            <v>0</v>
          </cell>
          <cell r="Y575" t="str">
            <v/>
          </cell>
          <cell r="Z575" t="str">
            <v/>
          </cell>
          <cell r="AA575" t="str">
            <v/>
          </cell>
          <cell r="AB575">
            <v>0</v>
          </cell>
          <cell r="AC575" t="str">
            <v/>
          </cell>
          <cell r="AD575" t="str">
            <v>не фин.</v>
          </cell>
          <cell r="AF575" t="str">
            <v/>
          </cell>
          <cell r="AH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>
            <v>4</v>
          </cell>
          <cell r="AY575">
            <v>0</v>
          </cell>
          <cell r="AZ575" t="str">
            <v/>
          </cell>
        </row>
        <row r="576"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U576" t="str">
            <v/>
          </cell>
          <cell r="V576">
            <v>0</v>
          </cell>
          <cell r="W576">
            <v>0</v>
          </cell>
          <cell r="X576">
            <v>0</v>
          </cell>
          <cell r="Y576" t="str">
            <v/>
          </cell>
          <cell r="Z576" t="str">
            <v/>
          </cell>
          <cell r="AA576" t="str">
            <v/>
          </cell>
          <cell r="AB576">
            <v>0</v>
          </cell>
          <cell r="AC576" t="str">
            <v/>
          </cell>
          <cell r="AD576" t="str">
            <v>не фин.</v>
          </cell>
          <cell r="AF576" t="str">
            <v/>
          </cell>
          <cell r="AH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>
            <v>4</v>
          </cell>
          <cell r="AY576">
            <v>0</v>
          </cell>
          <cell r="AZ576" t="str">
            <v/>
          </cell>
        </row>
        <row r="577"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U577" t="str">
            <v/>
          </cell>
          <cell r="V577">
            <v>0</v>
          </cell>
          <cell r="W577">
            <v>0</v>
          </cell>
          <cell r="X577">
            <v>0</v>
          </cell>
          <cell r="Y577" t="str">
            <v/>
          </cell>
          <cell r="Z577" t="str">
            <v/>
          </cell>
          <cell r="AA577" t="str">
            <v/>
          </cell>
          <cell r="AB577">
            <v>0</v>
          </cell>
          <cell r="AC577" t="str">
            <v/>
          </cell>
          <cell r="AD577" t="str">
            <v>не фин.</v>
          </cell>
          <cell r="AF577" t="str">
            <v/>
          </cell>
          <cell r="AH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>
            <v>4</v>
          </cell>
          <cell r="AY577">
            <v>0</v>
          </cell>
          <cell r="AZ577" t="str">
            <v/>
          </cell>
        </row>
        <row r="578">
          <cell r="B578" t="str">
            <v/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U578" t="str">
            <v/>
          </cell>
          <cell r="V578">
            <v>0</v>
          </cell>
          <cell r="W578">
            <v>0</v>
          </cell>
          <cell r="X578">
            <v>0</v>
          </cell>
          <cell r="Y578" t="str">
            <v/>
          </cell>
          <cell r="Z578" t="str">
            <v/>
          </cell>
          <cell r="AA578" t="str">
            <v/>
          </cell>
          <cell r="AB578">
            <v>0</v>
          </cell>
          <cell r="AC578" t="str">
            <v/>
          </cell>
          <cell r="AD578" t="str">
            <v>не фин.</v>
          </cell>
          <cell r="AF578" t="str">
            <v/>
          </cell>
          <cell r="AH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>
            <v>4</v>
          </cell>
          <cell r="AY578">
            <v>0</v>
          </cell>
          <cell r="AZ578" t="str">
            <v/>
          </cell>
        </row>
        <row r="579"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U579" t="str">
            <v/>
          </cell>
          <cell r="V579">
            <v>0</v>
          </cell>
          <cell r="W579">
            <v>0</v>
          </cell>
          <cell r="X579">
            <v>0</v>
          </cell>
          <cell r="Y579" t="str">
            <v/>
          </cell>
          <cell r="Z579" t="str">
            <v/>
          </cell>
          <cell r="AA579" t="str">
            <v/>
          </cell>
          <cell r="AB579">
            <v>0</v>
          </cell>
          <cell r="AC579" t="str">
            <v/>
          </cell>
          <cell r="AD579" t="str">
            <v>не фин.</v>
          </cell>
          <cell r="AF579" t="str">
            <v/>
          </cell>
          <cell r="AH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>
            <v>4</v>
          </cell>
          <cell r="AY579">
            <v>0</v>
          </cell>
          <cell r="AZ579" t="str">
            <v/>
          </cell>
        </row>
        <row r="580">
          <cell r="B580" t="str">
            <v/>
          </cell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U580" t="str">
            <v/>
          </cell>
          <cell r="V580">
            <v>0</v>
          </cell>
          <cell r="W580">
            <v>0</v>
          </cell>
          <cell r="X580">
            <v>0</v>
          </cell>
          <cell r="Y580" t="str">
            <v/>
          </cell>
          <cell r="Z580" t="str">
            <v/>
          </cell>
          <cell r="AA580" t="str">
            <v/>
          </cell>
          <cell r="AB580">
            <v>0</v>
          </cell>
          <cell r="AC580" t="str">
            <v/>
          </cell>
          <cell r="AD580" t="str">
            <v>не фин.</v>
          </cell>
          <cell r="AF580" t="str">
            <v/>
          </cell>
          <cell r="AH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>
            <v>4</v>
          </cell>
          <cell r="AY580">
            <v>0</v>
          </cell>
          <cell r="AZ580" t="str">
            <v/>
          </cell>
        </row>
        <row r="581">
          <cell r="B581" t="str">
            <v/>
          </cell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U581" t="str">
            <v/>
          </cell>
          <cell r="V581">
            <v>0</v>
          </cell>
          <cell r="W581">
            <v>0</v>
          </cell>
          <cell r="X581">
            <v>0</v>
          </cell>
          <cell r="Y581" t="str">
            <v/>
          </cell>
          <cell r="Z581" t="str">
            <v/>
          </cell>
          <cell r="AA581" t="str">
            <v/>
          </cell>
          <cell r="AB581">
            <v>0</v>
          </cell>
          <cell r="AC581" t="str">
            <v/>
          </cell>
          <cell r="AD581" t="str">
            <v>не фин.</v>
          </cell>
          <cell r="AF581" t="str">
            <v/>
          </cell>
          <cell r="AH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>
            <v>4</v>
          </cell>
          <cell r="AY581">
            <v>0</v>
          </cell>
          <cell r="AZ581" t="str">
            <v/>
          </cell>
        </row>
        <row r="582">
          <cell r="B582" t="str">
            <v/>
          </cell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U582" t="str">
            <v/>
          </cell>
          <cell r="V582">
            <v>0</v>
          </cell>
          <cell r="W582">
            <v>0</v>
          </cell>
          <cell r="X582">
            <v>0</v>
          </cell>
          <cell r="Y582" t="str">
            <v/>
          </cell>
          <cell r="Z582" t="str">
            <v/>
          </cell>
          <cell r="AA582" t="str">
            <v/>
          </cell>
          <cell r="AB582">
            <v>0</v>
          </cell>
          <cell r="AC582" t="str">
            <v/>
          </cell>
          <cell r="AD582" t="str">
            <v>не фин.</v>
          </cell>
          <cell r="AF582" t="str">
            <v/>
          </cell>
          <cell r="AH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>
            <v>4</v>
          </cell>
          <cell r="AY582">
            <v>0</v>
          </cell>
          <cell r="AZ582" t="str">
            <v/>
          </cell>
        </row>
        <row r="583"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U583" t="str">
            <v/>
          </cell>
          <cell r="V583">
            <v>0</v>
          </cell>
          <cell r="W583">
            <v>0</v>
          </cell>
          <cell r="X583">
            <v>0</v>
          </cell>
          <cell r="Y583" t="str">
            <v/>
          </cell>
          <cell r="Z583" t="str">
            <v/>
          </cell>
          <cell r="AA583" t="str">
            <v/>
          </cell>
          <cell r="AB583">
            <v>0</v>
          </cell>
          <cell r="AC583" t="str">
            <v/>
          </cell>
          <cell r="AD583" t="str">
            <v>не фин.</v>
          </cell>
          <cell r="AF583" t="str">
            <v/>
          </cell>
          <cell r="AH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>
            <v>4</v>
          </cell>
          <cell r="AY583">
            <v>0</v>
          </cell>
          <cell r="AZ583" t="str">
            <v/>
          </cell>
        </row>
        <row r="584"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U584" t="str">
            <v/>
          </cell>
          <cell r="V584">
            <v>0</v>
          </cell>
          <cell r="W584">
            <v>0</v>
          </cell>
          <cell r="X584">
            <v>0</v>
          </cell>
          <cell r="Y584" t="str">
            <v/>
          </cell>
          <cell r="Z584" t="str">
            <v/>
          </cell>
          <cell r="AA584" t="str">
            <v/>
          </cell>
          <cell r="AB584">
            <v>0</v>
          </cell>
          <cell r="AC584" t="str">
            <v/>
          </cell>
          <cell r="AD584" t="str">
            <v>не фин.</v>
          </cell>
          <cell r="AF584" t="str">
            <v/>
          </cell>
          <cell r="AH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>
            <v>4</v>
          </cell>
          <cell r="AY584">
            <v>0</v>
          </cell>
          <cell r="AZ584" t="str">
            <v/>
          </cell>
        </row>
        <row r="585"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U585" t="str">
            <v/>
          </cell>
          <cell r="V585">
            <v>0</v>
          </cell>
          <cell r="W585">
            <v>0</v>
          </cell>
          <cell r="X585">
            <v>0</v>
          </cell>
          <cell r="Y585" t="str">
            <v/>
          </cell>
          <cell r="Z585" t="str">
            <v/>
          </cell>
          <cell r="AA585" t="str">
            <v/>
          </cell>
          <cell r="AB585">
            <v>0</v>
          </cell>
          <cell r="AC585" t="str">
            <v/>
          </cell>
          <cell r="AD585" t="str">
            <v>не фин.</v>
          </cell>
          <cell r="AF585" t="str">
            <v/>
          </cell>
          <cell r="AH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>
            <v>4</v>
          </cell>
          <cell r="AY585">
            <v>0</v>
          </cell>
          <cell r="AZ585" t="str">
            <v/>
          </cell>
        </row>
        <row r="586">
          <cell r="B586" t="str">
            <v/>
          </cell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U586" t="str">
            <v/>
          </cell>
          <cell r="V586">
            <v>0</v>
          </cell>
          <cell r="W586">
            <v>0</v>
          </cell>
          <cell r="X586">
            <v>0</v>
          </cell>
          <cell r="Y586" t="str">
            <v/>
          </cell>
          <cell r="Z586" t="str">
            <v/>
          </cell>
          <cell r="AA586" t="str">
            <v/>
          </cell>
          <cell r="AB586">
            <v>0</v>
          </cell>
          <cell r="AC586" t="str">
            <v/>
          </cell>
          <cell r="AD586" t="str">
            <v>не фин.</v>
          </cell>
          <cell r="AF586" t="str">
            <v/>
          </cell>
          <cell r="AH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>
            <v>4</v>
          </cell>
          <cell r="AY586">
            <v>0</v>
          </cell>
          <cell r="AZ586" t="str">
            <v/>
          </cell>
        </row>
        <row r="587">
          <cell r="B587" t="str">
            <v/>
          </cell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U587" t="str">
            <v/>
          </cell>
          <cell r="V587">
            <v>0</v>
          </cell>
          <cell r="W587">
            <v>0</v>
          </cell>
          <cell r="X587">
            <v>0</v>
          </cell>
          <cell r="Y587" t="str">
            <v/>
          </cell>
          <cell r="Z587" t="str">
            <v/>
          </cell>
          <cell r="AA587" t="str">
            <v/>
          </cell>
          <cell r="AB587">
            <v>0</v>
          </cell>
          <cell r="AC587" t="str">
            <v/>
          </cell>
          <cell r="AD587" t="str">
            <v>не фин.</v>
          </cell>
          <cell r="AF587" t="str">
            <v/>
          </cell>
          <cell r="AH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>
            <v>4</v>
          </cell>
          <cell r="AY587">
            <v>0</v>
          </cell>
          <cell r="AZ587" t="str">
            <v/>
          </cell>
        </row>
        <row r="588">
          <cell r="B588" t="str">
            <v/>
          </cell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U588" t="str">
            <v/>
          </cell>
          <cell r="V588">
            <v>0</v>
          </cell>
          <cell r="W588">
            <v>0</v>
          </cell>
          <cell r="X588">
            <v>0</v>
          </cell>
          <cell r="Y588" t="str">
            <v/>
          </cell>
          <cell r="Z588" t="str">
            <v/>
          </cell>
          <cell r="AA588" t="str">
            <v/>
          </cell>
          <cell r="AB588">
            <v>0</v>
          </cell>
          <cell r="AC588" t="str">
            <v/>
          </cell>
          <cell r="AD588" t="str">
            <v>не фин.</v>
          </cell>
          <cell r="AF588" t="str">
            <v/>
          </cell>
          <cell r="AH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>
            <v>4</v>
          </cell>
          <cell r="AY588">
            <v>0</v>
          </cell>
          <cell r="AZ588" t="str">
            <v/>
          </cell>
        </row>
        <row r="589">
          <cell r="B589" t="str">
            <v/>
          </cell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U589" t="str">
            <v/>
          </cell>
          <cell r="V589">
            <v>0</v>
          </cell>
          <cell r="W589">
            <v>0</v>
          </cell>
          <cell r="X589">
            <v>0</v>
          </cell>
          <cell r="Y589" t="str">
            <v/>
          </cell>
          <cell r="Z589" t="str">
            <v/>
          </cell>
          <cell r="AA589" t="str">
            <v/>
          </cell>
          <cell r="AB589">
            <v>0</v>
          </cell>
          <cell r="AC589" t="str">
            <v/>
          </cell>
          <cell r="AD589" t="str">
            <v>не фин.</v>
          </cell>
          <cell r="AF589" t="str">
            <v/>
          </cell>
          <cell r="AH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>
            <v>4</v>
          </cell>
          <cell r="AY589">
            <v>0</v>
          </cell>
          <cell r="AZ589" t="str">
            <v/>
          </cell>
        </row>
        <row r="590"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U590" t="str">
            <v/>
          </cell>
          <cell r="V590">
            <v>0</v>
          </cell>
          <cell r="W590">
            <v>0</v>
          </cell>
          <cell r="X590">
            <v>0</v>
          </cell>
          <cell r="Y590" t="str">
            <v/>
          </cell>
          <cell r="Z590" t="str">
            <v/>
          </cell>
          <cell r="AA590" t="str">
            <v/>
          </cell>
          <cell r="AB590">
            <v>0</v>
          </cell>
          <cell r="AC590" t="str">
            <v/>
          </cell>
          <cell r="AD590" t="str">
            <v>не фин.</v>
          </cell>
          <cell r="AF590" t="str">
            <v/>
          </cell>
          <cell r="AH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>
            <v>4</v>
          </cell>
          <cell r="AY590">
            <v>0</v>
          </cell>
          <cell r="AZ590" t="str">
            <v/>
          </cell>
        </row>
        <row r="591"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U591" t="str">
            <v/>
          </cell>
          <cell r="V591">
            <v>0</v>
          </cell>
          <cell r="W591">
            <v>0</v>
          </cell>
          <cell r="X591">
            <v>0</v>
          </cell>
          <cell r="Y591" t="str">
            <v/>
          </cell>
          <cell r="Z591" t="str">
            <v/>
          </cell>
          <cell r="AA591" t="str">
            <v/>
          </cell>
          <cell r="AB591">
            <v>0</v>
          </cell>
          <cell r="AC591" t="str">
            <v/>
          </cell>
          <cell r="AD591" t="str">
            <v>не фин.</v>
          </cell>
          <cell r="AF591" t="str">
            <v/>
          </cell>
          <cell r="AH591" t="str">
            <v/>
          </cell>
          <cell r="AU591" t="str">
            <v/>
          </cell>
          <cell r="AV591" t="str">
            <v/>
          </cell>
          <cell r="AW591" t="str">
            <v/>
          </cell>
          <cell r="AX591">
            <v>4</v>
          </cell>
          <cell r="AY591">
            <v>0</v>
          </cell>
          <cell r="AZ591" t="str">
            <v/>
          </cell>
        </row>
        <row r="592"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U592" t="str">
            <v/>
          </cell>
          <cell r="V592">
            <v>0</v>
          </cell>
          <cell r="W592">
            <v>0</v>
          </cell>
          <cell r="X592">
            <v>0</v>
          </cell>
          <cell r="Y592" t="str">
            <v/>
          </cell>
          <cell r="Z592" t="str">
            <v/>
          </cell>
          <cell r="AA592" t="str">
            <v/>
          </cell>
          <cell r="AB592">
            <v>0</v>
          </cell>
          <cell r="AC592" t="str">
            <v/>
          </cell>
          <cell r="AD592" t="str">
            <v>не фин.</v>
          </cell>
          <cell r="AF592" t="str">
            <v/>
          </cell>
          <cell r="AH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>
            <v>4</v>
          </cell>
          <cell r="AY592">
            <v>0</v>
          </cell>
          <cell r="AZ592" t="str">
            <v/>
          </cell>
        </row>
        <row r="593"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U593" t="str">
            <v/>
          </cell>
          <cell r="V593">
            <v>0</v>
          </cell>
          <cell r="W593">
            <v>0</v>
          </cell>
          <cell r="X593">
            <v>0</v>
          </cell>
          <cell r="Y593" t="str">
            <v/>
          </cell>
          <cell r="Z593" t="str">
            <v/>
          </cell>
          <cell r="AA593" t="str">
            <v/>
          </cell>
          <cell r="AB593">
            <v>0</v>
          </cell>
          <cell r="AC593" t="str">
            <v/>
          </cell>
          <cell r="AD593" t="str">
            <v>не фин.</v>
          </cell>
          <cell r="AF593" t="str">
            <v/>
          </cell>
          <cell r="AH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>
            <v>4</v>
          </cell>
          <cell r="AY593">
            <v>0</v>
          </cell>
          <cell r="AZ593" t="str">
            <v/>
          </cell>
        </row>
        <row r="594">
          <cell r="B594" t="str">
            <v/>
          </cell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U594" t="str">
            <v/>
          </cell>
          <cell r="V594">
            <v>0</v>
          </cell>
          <cell r="W594">
            <v>0</v>
          </cell>
          <cell r="X594">
            <v>0</v>
          </cell>
          <cell r="Y594" t="str">
            <v/>
          </cell>
          <cell r="Z594" t="str">
            <v/>
          </cell>
          <cell r="AA594" t="str">
            <v/>
          </cell>
          <cell r="AB594">
            <v>0</v>
          </cell>
          <cell r="AC594" t="str">
            <v/>
          </cell>
          <cell r="AD594" t="str">
            <v>не фин.</v>
          </cell>
          <cell r="AF594" t="str">
            <v/>
          </cell>
          <cell r="AH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>
            <v>4</v>
          </cell>
          <cell r="AY594">
            <v>0</v>
          </cell>
          <cell r="AZ594" t="str">
            <v/>
          </cell>
        </row>
        <row r="595">
          <cell r="B595" t="str">
            <v/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U595" t="str">
            <v/>
          </cell>
          <cell r="V595">
            <v>0</v>
          </cell>
          <cell r="W595">
            <v>0</v>
          </cell>
          <cell r="X595">
            <v>0</v>
          </cell>
          <cell r="Y595" t="str">
            <v/>
          </cell>
          <cell r="Z595" t="str">
            <v/>
          </cell>
          <cell r="AA595" t="str">
            <v/>
          </cell>
          <cell r="AB595">
            <v>0</v>
          </cell>
          <cell r="AC595" t="str">
            <v/>
          </cell>
          <cell r="AD595" t="str">
            <v>не фин.</v>
          </cell>
          <cell r="AF595" t="str">
            <v/>
          </cell>
          <cell r="AH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>
            <v>4</v>
          </cell>
          <cell r="AY595">
            <v>0</v>
          </cell>
          <cell r="AZ595" t="str">
            <v/>
          </cell>
        </row>
        <row r="596">
          <cell r="B596" t="str">
            <v/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U596" t="str">
            <v/>
          </cell>
          <cell r="V596">
            <v>0</v>
          </cell>
          <cell r="W596">
            <v>0</v>
          </cell>
          <cell r="X596">
            <v>0</v>
          </cell>
          <cell r="Y596" t="str">
            <v/>
          </cell>
          <cell r="Z596" t="str">
            <v/>
          </cell>
          <cell r="AA596" t="str">
            <v/>
          </cell>
          <cell r="AB596">
            <v>0</v>
          </cell>
          <cell r="AC596" t="str">
            <v/>
          </cell>
          <cell r="AD596" t="str">
            <v>не фин.</v>
          </cell>
          <cell r="AF596" t="str">
            <v/>
          </cell>
          <cell r="AH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>
            <v>4</v>
          </cell>
          <cell r="AY596">
            <v>0</v>
          </cell>
          <cell r="AZ596" t="str">
            <v/>
          </cell>
        </row>
        <row r="597"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U597" t="str">
            <v/>
          </cell>
          <cell r="V597">
            <v>0</v>
          </cell>
          <cell r="W597">
            <v>0</v>
          </cell>
          <cell r="X597">
            <v>0</v>
          </cell>
          <cell r="Y597" t="str">
            <v/>
          </cell>
          <cell r="Z597" t="str">
            <v/>
          </cell>
          <cell r="AA597" t="str">
            <v/>
          </cell>
          <cell r="AB597">
            <v>0</v>
          </cell>
          <cell r="AC597" t="str">
            <v/>
          </cell>
          <cell r="AD597" t="str">
            <v>не фин.</v>
          </cell>
          <cell r="AF597" t="str">
            <v/>
          </cell>
          <cell r="AH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>
            <v>4</v>
          </cell>
          <cell r="AY597">
            <v>0</v>
          </cell>
          <cell r="AZ597" t="str">
            <v/>
          </cell>
        </row>
        <row r="598"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U598" t="str">
            <v/>
          </cell>
          <cell r="V598">
            <v>0</v>
          </cell>
          <cell r="W598">
            <v>0</v>
          </cell>
          <cell r="X598">
            <v>0</v>
          </cell>
          <cell r="Y598" t="str">
            <v/>
          </cell>
          <cell r="Z598" t="str">
            <v/>
          </cell>
          <cell r="AA598" t="str">
            <v/>
          </cell>
          <cell r="AB598">
            <v>0</v>
          </cell>
          <cell r="AC598" t="str">
            <v/>
          </cell>
          <cell r="AD598" t="str">
            <v>не фин.</v>
          </cell>
          <cell r="AF598" t="str">
            <v/>
          </cell>
          <cell r="AH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>
            <v>4</v>
          </cell>
          <cell r="AY598">
            <v>0</v>
          </cell>
          <cell r="AZ598" t="str">
            <v/>
          </cell>
        </row>
        <row r="599">
          <cell r="B599" t="str">
            <v/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U599" t="str">
            <v/>
          </cell>
          <cell r="V599">
            <v>0</v>
          </cell>
          <cell r="W599">
            <v>0</v>
          </cell>
          <cell r="X599">
            <v>0</v>
          </cell>
          <cell r="Y599" t="str">
            <v/>
          </cell>
          <cell r="Z599" t="str">
            <v/>
          </cell>
          <cell r="AA599" t="str">
            <v/>
          </cell>
          <cell r="AB599">
            <v>0</v>
          </cell>
          <cell r="AC599" t="str">
            <v/>
          </cell>
          <cell r="AD599" t="str">
            <v>не фин.</v>
          </cell>
          <cell r="AF599" t="str">
            <v/>
          </cell>
          <cell r="AH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>
            <v>4</v>
          </cell>
          <cell r="AY599">
            <v>0</v>
          </cell>
          <cell r="AZ599" t="str">
            <v/>
          </cell>
        </row>
        <row r="600"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U600" t="str">
            <v/>
          </cell>
          <cell r="V600">
            <v>0</v>
          </cell>
          <cell r="W600">
            <v>0</v>
          </cell>
          <cell r="X600">
            <v>0</v>
          </cell>
          <cell r="Y600" t="str">
            <v/>
          </cell>
          <cell r="Z600" t="str">
            <v/>
          </cell>
          <cell r="AA600" t="str">
            <v/>
          </cell>
          <cell r="AB600">
            <v>0</v>
          </cell>
          <cell r="AC600" t="str">
            <v/>
          </cell>
          <cell r="AD600" t="str">
            <v>не фин.</v>
          </cell>
          <cell r="AF600" t="str">
            <v/>
          </cell>
          <cell r="AH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>
            <v>4</v>
          </cell>
          <cell r="AY600">
            <v>0</v>
          </cell>
          <cell r="AZ600" t="str">
            <v/>
          </cell>
        </row>
        <row r="601">
          <cell r="B601" t="str">
            <v/>
          </cell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U601" t="str">
            <v/>
          </cell>
          <cell r="V601">
            <v>0</v>
          </cell>
          <cell r="W601">
            <v>0</v>
          </cell>
          <cell r="X601">
            <v>0</v>
          </cell>
          <cell r="Y601" t="str">
            <v/>
          </cell>
          <cell r="Z601" t="str">
            <v/>
          </cell>
          <cell r="AA601" t="str">
            <v/>
          </cell>
          <cell r="AB601">
            <v>0</v>
          </cell>
          <cell r="AC601" t="str">
            <v/>
          </cell>
          <cell r="AD601" t="str">
            <v>не фин.</v>
          </cell>
          <cell r="AF601" t="str">
            <v/>
          </cell>
          <cell r="AH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>
            <v>4</v>
          </cell>
          <cell r="AY601">
            <v>0</v>
          </cell>
          <cell r="AZ601" t="str">
            <v/>
          </cell>
        </row>
        <row r="602"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U602" t="str">
            <v/>
          </cell>
          <cell r="V602">
            <v>0</v>
          </cell>
          <cell r="W602">
            <v>0</v>
          </cell>
          <cell r="X602">
            <v>0</v>
          </cell>
          <cell r="Y602" t="str">
            <v/>
          </cell>
          <cell r="Z602" t="str">
            <v/>
          </cell>
          <cell r="AA602" t="str">
            <v/>
          </cell>
          <cell r="AB602">
            <v>0</v>
          </cell>
          <cell r="AC602" t="str">
            <v/>
          </cell>
          <cell r="AD602" t="str">
            <v>не фин.</v>
          </cell>
          <cell r="AF602" t="str">
            <v/>
          </cell>
          <cell r="AH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>
            <v>4</v>
          </cell>
          <cell r="AY602">
            <v>0</v>
          </cell>
          <cell r="AZ602" t="str">
            <v/>
          </cell>
        </row>
        <row r="603"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U603" t="str">
            <v/>
          </cell>
          <cell r="V603">
            <v>0</v>
          </cell>
          <cell r="W603">
            <v>0</v>
          </cell>
          <cell r="X603">
            <v>0</v>
          </cell>
          <cell r="Y603" t="str">
            <v/>
          </cell>
          <cell r="Z603" t="str">
            <v/>
          </cell>
          <cell r="AA603" t="str">
            <v/>
          </cell>
          <cell r="AB603">
            <v>0</v>
          </cell>
          <cell r="AC603" t="str">
            <v/>
          </cell>
          <cell r="AD603" t="str">
            <v>не фин.</v>
          </cell>
          <cell r="AF603" t="str">
            <v/>
          </cell>
          <cell r="AH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>
            <v>4</v>
          </cell>
          <cell r="AY603">
            <v>0</v>
          </cell>
          <cell r="AZ603" t="str">
            <v/>
          </cell>
        </row>
        <row r="604"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U604" t="str">
            <v/>
          </cell>
          <cell r="V604">
            <v>0</v>
          </cell>
          <cell r="W604">
            <v>0</v>
          </cell>
          <cell r="X604">
            <v>0</v>
          </cell>
          <cell r="Y604" t="str">
            <v/>
          </cell>
          <cell r="Z604" t="str">
            <v/>
          </cell>
          <cell r="AA604" t="str">
            <v/>
          </cell>
          <cell r="AB604">
            <v>0</v>
          </cell>
          <cell r="AC604" t="str">
            <v/>
          </cell>
          <cell r="AD604" t="str">
            <v>не фин.</v>
          </cell>
          <cell r="AF604" t="str">
            <v/>
          </cell>
          <cell r="AH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>
            <v>4</v>
          </cell>
          <cell r="AY604">
            <v>0</v>
          </cell>
          <cell r="AZ604" t="str">
            <v/>
          </cell>
        </row>
        <row r="605"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U605" t="str">
            <v/>
          </cell>
          <cell r="V605">
            <v>0</v>
          </cell>
          <cell r="W605">
            <v>0</v>
          </cell>
          <cell r="X605">
            <v>0</v>
          </cell>
          <cell r="Y605" t="str">
            <v/>
          </cell>
          <cell r="Z605" t="str">
            <v/>
          </cell>
          <cell r="AA605" t="str">
            <v/>
          </cell>
          <cell r="AB605">
            <v>0</v>
          </cell>
          <cell r="AC605" t="str">
            <v/>
          </cell>
          <cell r="AD605" t="str">
            <v>не фин.</v>
          </cell>
          <cell r="AF605" t="str">
            <v/>
          </cell>
          <cell r="AH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>
            <v>4</v>
          </cell>
          <cell r="AY605">
            <v>0</v>
          </cell>
          <cell r="AZ605" t="str">
            <v/>
          </cell>
        </row>
        <row r="606">
          <cell r="B606" t="str">
            <v/>
          </cell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U606" t="str">
            <v/>
          </cell>
          <cell r="V606">
            <v>0</v>
          </cell>
          <cell r="W606">
            <v>0</v>
          </cell>
          <cell r="X606">
            <v>0</v>
          </cell>
          <cell r="Y606" t="str">
            <v/>
          </cell>
          <cell r="Z606" t="str">
            <v/>
          </cell>
          <cell r="AA606" t="str">
            <v/>
          </cell>
          <cell r="AB606">
            <v>0</v>
          </cell>
          <cell r="AC606" t="str">
            <v/>
          </cell>
          <cell r="AD606" t="str">
            <v>не фин.</v>
          </cell>
          <cell r="AF606" t="str">
            <v/>
          </cell>
          <cell r="AH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>
            <v>4</v>
          </cell>
          <cell r="AY606">
            <v>0</v>
          </cell>
          <cell r="AZ606" t="str">
            <v/>
          </cell>
        </row>
        <row r="607">
          <cell r="B607" t="str">
            <v/>
          </cell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U607" t="str">
            <v/>
          </cell>
          <cell r="V607">
            <v>0</v>
          </cell>
          <cell r="W607">
            <v>0</v>
          </cell>
          <cell r="X607">
            <v>0</v>
          </cell>
          <cell r="Y607" t="str">
            <v/>
          </cell>
          <cell r="Z607" t="str">
            <v/>
          </cell>
          <cell r="AA607" t="str">
            <v/>
          </cell>
          <cell r="AB607">
            <v>0</v>
          </cell>
          <cell r="AC607" t="str">
            <v/>
          </cell>
          <cell r="AD607" t="str">
            <v>не фин.</v>
          </cell>
          <cell r="AF607" t="str">
            <v/>
          </cell>
          <cell r="AH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>
            <v>4</v>
          </cell>
          <cell r="AY607">
            <v>0</v>
          </cell>
          <cell r="AZ607" t="str">
            <v/>
          </cell>
        </row>
        <row r="608">
          <cell r="B608" t="str">
            <v/>
          </cell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U608" t="str">
            <v/>
          </cell>
          <cell r="V608">
            <v>0</v>
          </cell>
          <cell r="W608">
            <v>0</v>
          </cell>
          <cell r="X608">
            <v>0</v>
          </cell>
          <cell r="Y608" t="str">
            <v/>
          </cell>
          <cell r="Z608" t="str">
            <v/>
          </cell>
          <cell r="AA608" t="str">
            <v/>
          </cell>
          <cell r="AB608">
            <v>0</v>
          </cell>
          <cell r="AC608" t="str">
            <v/>
          </cell>
          <cell r="AD608" t="str">
            <v>не фин.</v>
          </cell>
          <cell r="AF608" t="str">
            <v/>
          </cell>
          <cell r="AH608" t="str">
            <v/>
          </cell>
          <cell r="AU608" t="str">
            <v/>
          </cell>
          <cell r="AV608" t="str">
            <v/>
          </cell>
          <cell r="AW608" t="str">
            <v/>
          </cell>
          <cell r="AX608">
            <v>4</v>
          </cell>
          <cell r="AY608">
            <v>0</v>
          </cell>
          <cell r="AZ608" t="str">
            <v/>
          </cell>
        </row>
        <row r="609">
          <cell r="B609" t="str">
            <v/>
          </cell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U609" t="str">
            <v/>
          </cell>
          <cell r="V609">
            <v>0</v>
          </cell>
          <cell r="W609">
            <v>0</v>
          </cell>
          <cell r="X609">
            <v>0</v>
          </cell>
          <cell r="Y609" t="str">
            <v/>
          </cell>
          <cell r="Z609" t="str">
            <v/>
          </cell>
          <cell r="AA609" t="str">
            <v/>
          </cell>
          <cell r="AB609">
            <v>0</v>
          </cell>
          <cell r="AC609" t="str">
            <v/>
          </cell>
          <cell r="AD609" t="str">
            <v>не фин.</v>
          </cell>
          <cell r="AF609" t="str">
            <v/>
          </cell>
          <cell r="AH609" t="str">
            <v/>
          </cell>
          <cell r="AU609" t="str">
            <v/>
          </cell>
          <cell r="AV609" t="str">
            <v/>
          </cell>
          <cell r="AW609" t="str">
            <v/>
          </cell>
          <cell r="AX609">
            <v>4</v>
          </cell>
          <cell r="AY609">
            <v>0</v>
          </cell>
          <cell r="AZ609" t="str">
            <v/>
          </cell>
        </row>
        <row r="610">
          <cell r="B610" t="str">
            <v/>
          </cell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U610" t="str">
            <v/>
          </cell>
          <cell r="V610">
            <v>0</v>
          </cell>
          <cell r="W610">
            <v>0</v>
          </cell>
          <cell r="X610">
            <v>0</v>
          </cell>
          <cell r="Y610" t="str">
            <v/>
          </cell>
          <cell r="Z610" t="str">
            <v/>
          </cell>
          <cell r="AA610" t="str">
            <v/>
          </cell>
          <cell r="AB610">
            <v>0</v>
          </cell>
          <cell r="AC610" t="str">
            <v/>
          </cell>
          <cell r="AD610" t="str">
            <v>не фин.</v>
          </cell>
          <cell r="AF610" t="str">
            <v/>
          </cell>
          <cell r="AH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>
            <v>4</v>
          </cell>
          <cell r="AY610">
            <v>0</v>
          </cell>
          <cell r="AZ610" t="str">
            <v/>
          </cell>
        </row>
        <row r="611">
          <cell r="B611" t="str">
            <v/>
          </cell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U611" t="str">
            <v/>
          </cell>
          <cell r="V611">
            <v>0</v>
          </cell>
          <cell r="W611">
            <v>0</v>
          </cell>
          <cell r="X611">
            <v>0</v>
          </cell>
          <cell r="Y611" t="str">
            <v/>
          </cell>
          <cell r="Z611" t="str">
            <v/>
          </cell>
          <cell r="AA611" t="str">
            <v/>
          </cell>
          <cell r="AB611">
            <v>0</v>
          </cell>
          <cell r="AC611" t="str">
            <v/>
          </cell>
          <cell r="AD611" t="str">
            <v>не фин.</v>
          </cell>
          <cell r="AF611" t="str">
            <v/>
          </cell>
          <cell r="AH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>
            <v>4</v>
          </cell>
          <cell r="AY611">
            <v>0</v>
          </cell>
          <cell r="AZ611" t="str">
            <v/>
          </cell>
        </row>
        <row r="612">
          <cell r="B612" t="str">
            <v/>
          </cell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U612" t="str">
            <v/>
          </cell>
          <cell r="V612">
            <v>0</v>
          </cell>
          <cell r="W612">
            <v>0</v>
          </cell>
          <cell r="X612">
            <v>0</v>
          </cell>
          <cell r="Y612" t="str">
            <v/>
          </cell>
          <cell r="Z612" t="str">
            <v/>
          </cell>
          <cell r="AA612" t="str">
            <v/>
          </cell>
          <cell r="AB612">
            <v>0</v>
          </cell>
          <cell r="AC612" t="str">
            <v/>
          </cell>
          <cell r="AD612" t="str">
            <v>не фин.</v>
          </cell>
          <cell r="AF612" t="str">
            <v/>
          </cell>
          <cell r="AH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>
            <v>4</v>
          </cell>
          <cell r="AY612">
            <v>0</v>
          </cell>
          <cell r="AZ612" t="str">
            <v/>
          </cell>
        </row>
        <row r="613">
          <cell r="B613" t="str">
            <v/>
          </cell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U613" t="str">
            <v/>
          </cell>
          <cell r="V613">
            <v>0</v>
          </cell>
          <cell r="W613">
            <v>0</v>
          </cell>
          <cell r="X613">
            <v>0</v>
          </cell>
          <cell r="Y613" t="str">
            <v/>
          </cell>
          <cell r="Z613" t="str">
            <v/>
          </cell>
          <cell r="AA613" t="str">
            <v/>
          </cell>
          <cell r="AB613">
            <v>0</v>
          </cell>
          <cell r="AC613" t="str">
            <v/>
          </cell>
          <cell r="AD613" t="str">
            <v>не фин.</v>
          </cell>
          <cell r="AF613" t="str">
            <v/>
          </cell>
          <cell r="AH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>
            <v>4</v>
          </cell>
          <cell r="AY613">
            <v>0</v>
          </cell>
          <cell r="AZ613" t="str">
            <v/>
          </cell>
        </row>
        <row r="614">
          <cell r="B614" t="str">
            <v/>
          </cell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U614" t="str">
            <v/>
          </cell>
          <cell r="V614">
            <v>0</v>
          </cell>
          <cell r="W614">
            <v>0</v>
          </cell>
          <cell r="X614">
            <v>0</v>
          </cell>
          <cell r="Y614" t="str">
            <v/>
          </cell>
          <cell r="Z614" t="str">
            <v/>
          </cell>
          <cell r="AA614" t="str">
            <v/>
          </cell>
          <cell r="AB614">
            <v>0</v>
          </cell>
          <cell r="AC614" t="str">
            <v/>
          </cell>
          <cell r="AD614" t="str">
            <v>не фин.</v>
          </cell>
          <cell r="AF614" t="str">
            <v/>
          </cell>
          <cell r="AH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>
            <v>4</v>
          </cell>
          <cell r="AY614">
            <v>0</v>
          </cell>
          <cell r="AZ614" t="str">
            <v/>
          </cell>
        </row>
        <row r="615">
          <cell r="B615" t="str">
            <v/>
          </cell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U615" t="str">
            <v/>
          </cell>
          <cell r="V615">
            <v>0</v>
          </cell>
          <cell r="W615">
            <v>0</v>
          </cell>
          <cell r="X615">
            <v>0</v>
          </cell>
          <cell r="Y615" t="str">
            <v/>
          </cell>
          <cell r="Z615" t="str">
            <v/>
          </cell>
          <cell r="AA615" t="str">
            <v/>
          </cell>
          <cell r="AB615">
            <v>0</v>
          </cell>
          <cell r="AC615" t="str">
            <v/>
          </cell>
          <cell r="AD615" t="str">
            <v>не фин.</v>
          </cell>
          <cell r="AF615" t="str">
            <v/>
          </cell>
          <cell r="AH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>
            <v>4</v>
          </cell>
          <cell r="AY615">
            <v>0</v>
          </cell>
          <cell r="AZ615" t="str">
            <v/>
          </cell>
        </row>
        <row r="616">
          <cell r="B616" t="str">
            <v/>
          </cell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U616" t="str">
            <v/>
          </cell>
          <cell r="V616">
            <v>0</v>
          </cell>
          <cell r="W616">
            <v>0</v>
          </cell>
          <cell r="X616">
            <v>0</v>
          </cell>
          <cell r="Y616" t="str">
            <v/>
          </cell>
          <cell r="Z616" t="str">
            <v/>
          </cell>
          <cell r="AA616" t="str">
            <v/>
          </cell>
          <cell r="AB616">
            <v>0</v>
          </cell>
          <cell r="AC616" t="str">
            <v/>
          </cell>
          <cell r="AD616" t="str">
            <v>не фин.</v>
          </cell>
          <cell r="AF616" t="str">
            <v/>
          </cell>
          <cell r="AH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>
            <v>4</v>
          </cell>
          <cell r="AY616">
            <v>0</v>
          </cell>
          <cell r="AZ616" t="str">
            <v/>
          </cell>
        </row>
        <row r="617">
          <cell r="B617" t="str">
            <v/>
          </cell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U617" t="str">
            <v/>
          </cell>
          <cell r="V617">
            <v>0</v>
          </cell>
          <cell r="W617">
            <v>0</v>
          </cell>
          <cell r="X617">
            <v>0</v>
          </cell>
          <cell r="Y617" t="str">
            <v/>
          </cell>
          <cell r="Z617" t="str">
            <v/>
          </cell>
          <cell r="AA617" t="str">
            <v/>
          </cell>
          <cell r="AB617">
            <v>0</v>
          </cell>
          <cell r="AC617" t="str">
            <v/>
          </cell>
          <cell r="AD617" t="str">
            <v>не фин.</v>
          </cell>
          <cell r="AF617" t="str">
            <v/>
          </cell>
          <cell r="AH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>
            <v>4</v>
          </cell>
          <cell r="AY617">
            <v>0</v>
          </cell>
          <cell r="AZ617" t="str">
            <v/>
          </cell>
        </row>
        <row r="618">
          <cell r="B618" t="str">
            <v/>
          </cell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U618" t="str">
            <v/>
          </cell>
          <cell r="V618">
            <v>0</v>
          </cell>
          <cell r="W618">
            <v>0</v>
          </cell>
          <cell r="X618">
            <v>0</v>
          </cell>
          <cell r="Y618" t="str">
            <v/>
          </cell>
          <cell r="Z618" t="str">
            <v/>
          </cell>
          <cell r="AA618" t="str">
            <v/>
          </cell>
          <cell r="AB618">
            <v>0</v>
          </cell>
          <cell r="AC618" t="str">
            <v/>
          </cell>
          <cell r="AD618" t="str">
            <v>не фин.</v>
          </cell>
          <cell r="AF618" t="str">
            <v/>
          </cell>
          <cell r="AH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>
            <v>4</v>
          </cell>
          <cell r="AY618">
            <v>0</v>
          </cell>
          <cell r="AZ618" t="str">
            <v/>
          </cell>
        </row>
        <row r="619">
          <cell r="B619" t="str">
            <v/>
          </cell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U619" t="str">
            <v/>
          </cell>
          <cell r="V619">
            <v>0</v>
          </cell>
          <cell r="W619">
            <v>0</v>
          </cell>
          <cell r="X619">
            <v>0</v>
          </cell>
          <cell r="Y619" t="str">
            <v/>
          </cell>
          <cell r="Z619" t="str">
            <v/>
          </cell>
          <cell r="AA619" t="str">
            <v/>
          </cell>
          <cell r="AB619">
            <v>0</v>
          </cell>
          <cell r="AC619" t="str">
            <v/>
          </cell>
          <cell r="AD619" t="str">
            <v>не фин.</v>
          </cell>
          <cell r="AF619" t="str">
            <v/>
          </cell>
          <cell r="AH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>
            <v>4</v>
          </cell>
          <cell r="AY619">
            <v>0</v>
          </cell>
          <cell r="AZ619" t="str">
            <v/>
          </cell>
        </row>
        <row r="620"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U620" t="str">
            <v/>
          </cell>
          <cell r="V620">
            <v>0</v>
          </cell>
          <cell r="W620">
            <v>0</v>
          </cell>
          <cell r="X620">
            <v>0</v>
          </cell>
          <cell r="Y620" t="str">
            <v/>
          </cell>
          <cell r="Z620" t="str">
            <v/>
          </cell>
          <cell r="AA620" t="str">
            <v/>
          </cell>
          <cell r="AB620">
            <v>0</v>
          </cell>
          <cell r="AC620" t="str">
            <v/>
          </cell>
          <cell r="AD620" t="str">
            <v>не фин.</v>
          </cell>
          <cell r="AF620" t="str">
            <v/>
          </cell>
          <cell r="AH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>
            <v>4</v>
          </cell>
          <cell r="AY620">
            <v>0</v>
          </cell>
          <cell r="AZ620" t="str">
            <v/>
          </cell>
        </row>
        <row r="621"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U621" t="str">
            <v/>
          </cell>
          <cell r="V621">
            <v>0</v>
          </cell>
          <cell r="W621">
            <v>0</v>
          </cell>
          <cell r="X621">
            <v>0</v>
          </cell>
          <cell r="Y621" t="str">
            <v/>
          </cell>
          <cell r="Z621" t="str">
            <v/>
          </cell>
          <cell r="AA621" t="str">
            <v/>
          </cell>
          <cell r="AB621">
            <v>0</v>
          </cell>
          <cell r="AC621" t="str">
            <v/>
          </cell>
          <cell r="AD621" t="str">
            <v>не фин.</v>
          </cell>
          <cell r="AF621" t="str">
            <v/>
          </cell>
          <cell r="AH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>
            <v>4</v>
          </cell>
          <cell r="AY621">
            <v>0</v>
          </cell>
          <cell r="AZ621" t="str">
            <v/>
          </cell>
        </row>
        <row r="622"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U622" t="str">
            <v/>
          </cell>
          <cell r="V622">
            <v>0</v>
          </cell>
          <cell r="W622">
            <v>0</v>
          </cell>
          <cell r="X622">
            <v>0</v>
          </cell>
          <cell r="Y622" t="str">
            <v/>
          </cell>
          <cell r="Z622" t="str">
            <v/>
          </cell>
          <cell r="AA622" t="str">
            <v/>
          </cell>
          <cell r="AB622">
            <v>0</v>
          </cell>
          <cell r="AC622" t="str">
            <v/>
          </cell>
          <cell r="AD622" t="str">
            <v>не фин.</v>
          </cell>
          <cell r="AF622" t="str">
            <v/>
          </cell>
          <cell r="AH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>
            <v>4</v>
          </cell>
          <cell r="AY622">
            <v>0</v>
          </cell>
          <cell r="AZ622" t="str">
            <v/>
          </cell>
        </row>
        <row r="623"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U623" t="str">
            <v/>
          </cell>
          <cell r="V623">
            <v>0</v>
          </cell>
          <cell r="W623">
            <v>0</v>
          </cell>
          <cell r="X623">
            <v>0</v>
          </cell>
          <cell r="Y623" t="str">
            <v/>
          </cell>
          <cell r="Z623" t="str">
            <v/>
          </cell>
          <cell r="AA623" t="str">
            <v/>
          </cell>
          <cell r="AB623">
            <v>0</v>
          </cell>
          <cell r="AC623" t="str">
            <v/>
          </cell>
          <cell r="AD623" t="str">
            <v>не фин.</v>
          </cell>
          <cell r="AF623" t="str">
            <v/>
          </cell>
          <cell r="AH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>
            <v>4</v>
          </cell>
          <cell r="AY623">
            <v>0</v>
          </cell>
          <cell r="AZ623" t="str">
            <v/>
          </cell>
        </row>
        <row r="624">
          <cell r="B624" t="str">
            <v/>
          </cell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U624" t="str">
            <v/>
          </cell>
          <cell r="V624">
            <v>0</v>
          </cell>
          <cell r="W624">
            <v>0</v>
          </cell>
          <cell r="X624">
            <v>0</v>
          </cell>
          <cell r="Y624" t="str">
            <v/>
          </cell>
          <cell r="Z624" t="str">
            <v/>
          </cell>
          <cell r="AA624" t="str">
            <v/>
          </cell>
          <cell r="AB624">
            <v>0</v>
          </cell>
          <cell r="AC624" t="str">
            <v/>
          </cell>
          <cell r="AD624" t="str">
            <v>не фин.</v>
          </cell>
          <cell r="AF624" t="str">
            <v/>
          </cell>
          <cell r="AH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>
            <v>4</v>
          </cell>
          <cell r="AY624">
            <v>0</v>
          </cell>
          <cell r="AZ624" t="str">
            <v/>
          </cell>
        </row>
        <row r="625"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U625" t="str">
            <v/>
          </cell>
          <cell r="V625">
            <v>0</v>
          </cell>
          <cell r="W625">
            <v>0</v>
          </cell>
          <cell r="X625">
            <v>0</v>
          </cell>
          <cell r="Y625" t="str">
            <v/>
          </cell>
          <cell r="Z625" t="str">
            <v/>
          </cell>
          <cell r="AA625" t="str">
            <v/>
          </cell>
          <cell r="AB625">
            <v>0</v>
          </cell>
          <cell r="AC625" t="str">
            <v/>
          </cell>
          <cell r="AD625" t="str">
            <v>не фин.</v>
          </cell>
          <cell r="AF625" t="str">
            <v/>
          </cell>
          <cell r="AH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>
            <v>4</v>
          </cell>
          <cell r="AY625">
            <v>0</v>
          </cell>
          <cell r="AZ625" t="str">
            <v/>
          </cell>
        </row>
        <row r="626">
          <cell r="B626" t="str">
            <v/>
          </cell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U626" t="str">
            <v/>
          </cell>
          <cell r="V626">
            <v>0</v>
          </cell>
          <cell r="W626">
            <v>0</v>
          </cell>
          <cell r="X626">
            <v>0</v>
          </cell>
          <cell r="Y626" t="str">
            <v/>
          </cell>
          <cell r="Z626" t="str">
            <v/>
          </cell>
          <cell r="AA626" t="str">
            <v/>
          </cell>
          <cell r="AB626">
            <v>0</v>
          </cell>
          <cell r="AC626" t="str">
            <v/>
          </cell>
          <cell r="AD626" t="str">
            <v>не фин.</v>
          </cell>
          <cell r="AF626" t="str">
            <v/>
          </cell>
          <cell r="AH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>
            <v>4</v>
          </cell>
          <cell r="AY626">
            <v>0</v>
          </cell>
          <cell r="AZ626" t="str">
            <v/>
          </cell>
        </row>
        <row r="627">
          <cell r="B627" t="str">
            <v/>
          </cell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U627" t="str">
            <v/>
          </cell>
          <cell r="V627">
            <v>0</v>
          </cell>
          <cell r="W627">
            <v>0</v>
          </cell>
          <cell r="X627">
            <v>0</v>
          </cell>
          <cell r="Y627" t="str">
            <v/>
          </cell>
          <cell r="Z627" t="str">
            <v/>
          </cell>
          <cell r="AA627" t="str">
            <v/>
          </cell>
          <cell r="AB627">
            <v>0</v>
          </cell>
          <cell r="AC627" t="str">
            <v/>
          </cell>
          <cell r="AD627" t="str">
            <v>не фин.</v>
          </cell>
          <cell r="AF627" t="str">
            <v/>
          </cell>
          <cell r="AH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>
            <v>4</v>
          </cell>
          <cell r="AY627">
            <v>0</v>
          </cell>
          <cell r="AZ627" t="str">
            <v/>
          </cell>
        </row>
        <row r="628">
          <cell r="B628" t="str">
            <v/>
          </cell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U628" t="str">
            <v/>
          </cell>
          <cell r="V628">
            <v>0</v>
          </cell>
          <cell r="W628">
            <v>0</v>
          </cell>
          <cell r="X628">
            <v>0</v>
          </cell>
          <cell r="Y628" t="str">
            <v/>
          </cell>
          <cell r="Z628" t="str">
            <v/>
          </cell>
          <cell r="AA628" t="str">
            <v/>
          </cell>
          <cell r="AB628">
            <v>0</v>
          </cell>
          <cell r="AC628" t="str">
            <v/>
          </cell>
          <cell r="AD628" t="str">
            <v>не фин.</v>
          </cell>
          <cell r="AF628" t="str">
            <v/>
          </cell>
          <cell r="AH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>
            <v>4</v>
          </cell>
          <cell r="AY628">
            <v>0</v>
          </cell>
          <cell r="AZ628" t="str">
            <v/>
          </cell>
        </row>
        <row r="629">
          <cell r="B629" t="str">
            <v/>
          </cell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U629" t="str">
            <v/>
          </cell>
          <cell r="V629">
            <v>0</v>
          </cell>
          <cell r="W629">
            <v>0</v>
          </cell>
          <cell r="X629">
            <v>0</v>
          </cell>
          <cell r="Y629" t="str">
            <v/>
          </cell>
          <cell r="Z629" t="str">
            <v/>
          </cell>
          <cell r="AA629" t="str">
            <v/>
          </cell>
          <cell r="AB629">
            <v>0</v>
          </cell>
          <cell r="AC629" t="str">
            <v/>
          </cell>
          <cell r="AD629" t="str">
            <v>не фин.</v>
          </cell>
          <cell r="AF629" t="str">
            <v/>
          </cell>
          <cell r="AH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>
            <v>4</v>
          </cell>
          <cell r="AY629">
            <v>0</v>
          </cell>
          <cell r="AZ629" t="str">
            <v/>
          </cell>
        </row>
        <row r="630">
          <cell r="B630" t="str">
            <v/>
          </cell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U630" t="str">
            <v/>
          </cell>
          <cell r="V630">
            <v>0</v>
          </cell>
          <cell r="W630">
            <v>0</v>
          </cell>
          <cell r="X630">
            <v>0</v>
          </cell>
          <cell r="Y630" t="str">
            <v/>
          </cell>
          <cell r="Z630" t="str">
            <v/>
          </cell>
          <cell r="AA630" t="str">
            <v/>
          </cell>
          <cell r="AB630">
            <v>0</v>
          </cell>
          <cell r="AC630" t="str">
            <v/>
          </cell>
          <cell r="AD630" t="str">
            <v>не фин.</v>
          </cell>
          <cell r="AF630" t="str">
            <v/>
          </cell>
          <cell r="AH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>
            <v>4</v>
          </cell>
          <cell r="AY630">
            <v>0</v>
          </cell>
          <cell r="AZ630" t="str">
            <v/>
          </cell>
        </row>
        <row r="631">
          <cell r="B631" t="str">
            <v/>
          </cell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U631" t="str">
            <v/>
          </cell>
          <cell r="V631">
            <v>0</v>
          </cell>
          <cell r="W631">
            <v>0</v>
          </cell>
          <cell r="X631">
            <v>0</v>
          </cell>
          <cell r="Y631" t="str">
            <v/>
          </cell>
          <cell r="Z631" t="str">
            <v/>
          </cell>
          <cell r="AA631" t="str">
            <v/>
          </cell>
          <cell r="AB631">
            <v>0</v>
          </cell>
          <cell r="AC631" t="str">
            <v/>
          </cell>
          <cell r="AD631" t="str">
            <v>не фин.</v>
          </cell>
          <cell r="AF631" t="str">
            <v/>
          </cell>
          <cell r="AH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>
            <v>4</v>
          </cell>
          <cell r="AY631">
            <v>0</v>
          </cell>
          <cell r="AZ631" t="str">
            <v/>
          </cell>
        </row>
        <row r="632">
          <cell r="B632" t="str">
            <v/>
          </cell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U632" t="str">
            <v/>
          </cell>
          <cell r="V632">
            <v>0</v>
          </cell>
          <cell r="W632">
            <v>0</v>
          </cell>
          <cell r="X632">
            <v>0</v>
          </cell>
          <cell r="Y632" t="str">
            <v/>
          </cell>
          <cell r="Z632" t="str">
            <v/>
          </cell>
          <cell r="AA632" t="str">
            <v/>
          </cell>
          <cell r="AB632">
            <v>0</v>
          </cell>
          <cell r="AC632" t="str">
            <v/>
          </cell>
          <cell r="AD632" t="str">
            <v>не фин.</v>
          </cell>
          <cell r="AF632" t="str">
            <v/>
          </cell>
          <cell r="AH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>
            <v>4</v>
          </cell>
          <cell r="AY632">
            <v>0</v>
          </cell>
          <cell r="AZ632" t="str">
            <v/>
          </cell>
        </row>
        <row r="633">
          <cell r="B633" t="str">
            <v/>
          </cell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U633" t="str">
            <v/>
          </cell>
          <cell r="V633">
            <v>0</v>
          </cell>
          <cell r="W633">
            <v>0</v>
          </cell>
          <cell r="X633">
            <v>0</v>
          </cell>
          <cell r="Y633" t="str">
            <v/>
          </cell>
          <cell r="Z633" t="str">
            <v/>
          </cell>
          <cell r="AA633" t="str">
            <v/>
          </cell>
          <cell r="AB633">
            <v>0</v>
          </cell>
          <cell r="AC633" t="str">
            <v/>
          </cell>
          <cell r="AD633" t="str">
            <v>не фин.</v>
          </cell>
          <cell r="AF633" t="str">
            <v/>
          </cell>
          <cell r="AH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>
            <v>4</v>
          </cell>
          <cell r="AY633">
            <v>0</v>
          </cell>
          <cell r="AZ633" t="str">
            <v/>
          </cell>
        </row>
        <row r="634">
          <cell r="B634" t="str">
            <v/>
          </cell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U634" t="str">
            <v/>
          </cell>
          <cell r="V634">
            <v>0</v>
          </cell>
          <cell r="W634">
            <v>0</v>
          </cell>
          <cell r="X634">
            <v>0</v>
          </cell>
          <cell r="Y634" t="str">
            <v/>
          </cell>
          <cell r="Z634" t="str">
            <v/>
          </cell>
          <cell r="AA634" t="str">
            <v/>
          </cell>
          <cell r="AB634">
            <v>0</v>
          </cell>
          <cell r="AC634" t="str">
            <v/>
          </cell>
          <cell r="AD634" t="str">
            <v>не фин.</v>
          </cell>
          <cell r="AF634" t="str">
            <v/>
          </cell>
          <cell r="AH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>
            <v>4</v>
          </cell>
          <cell r="AY634">
            <v>0</v>
          </cell>
          <cell r="AZ634" t="str">
            <v/>
          </cell>
        </row>
        <row r="635">
          <cell r="B635" t="str">
            <v/>
          </cell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U635" t="str">
            <v/>
          </cell>
          <cell r="V635">
            <v>0</v>
          </cell>
          <cell r="W635">
            <v>0</v>
          </cell>
          <cell r="X635">
            <v>0</v>
          </cell>
          <cell r="Y635" t="str">
            <v/>
          </cell>
          <cell r="Z635" t="str">
            <v/>
          </cell>
          <cell r="AA635" t="str">
            <v/>
          </cell>
          <cell r="AB635">
            <v>0</v>
          </cell>
          <cell r="AC635" t="str">
            <v/>
          </cell>
          <cell r="AD635" t="str">
            <v>не фин.</v>
          </cell>
          <cell r="AF635" t="str">
            <v/>
          </cell>
          <cell r="AH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>
            <v>4</v>
          </cell>
          <cell r="AY635">
            <v>0</v>
          </cell>
          <cell r="AZ635" t="str">
            <v/>
          </cell>
        </row>
        <row r="636">
          <cell r="B636" t="str">
            <v/>
          </cell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U636" t="str">
            <v/>
          </cell>
          <cell r="V636">
            <v>0</v>
          </cell>
          <cell r="W636">
            <v>0</v>
          </cell>
          <cell r="X636">
            <v>0</v>
          </cell>
          <cell r="Y636" t="str">
            <v/>
          </cell>
          <cell r="Z636" t="str">
            <v/>
          </cell>
          <cell r="AA636" t="str">
            <v/>
          </cell>
          <cell r="AB636">
            <v>0</v>
          </cell>
          <cell r="AC636" t="str">
            <v/>
          </cell>
          <cell r="AD636" t="str">
            <v>не фин.</v>
          </cell>
          <cell r="AF636" t="str">
            <v/>
          </cell>
          <cell r="AH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>
            <v>4</v>
          </cell>
          <cell r="AY636">
            <v>0</v>
          </cell>
          <cell r="AZ636" t="str">
            <v/>
          </cell>
        </row>
        <row r="637"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U637" t="str">
            <v/>
          </cell>
          <cell r="V637">
            <v>0</v>
          </cell>
          <cell r="W637">
            <v>0</v>
          </cell>
          <cell r="X637">
            <v>0</v>
          </cell>
          <cell r="Y637" t="str">
            <v/>
          </cell>
          <cell r="Z637" t="str">
            <v/>
          </cell>
          <cell r="AA637" t="str">
            <v/>
          </cell>
          <cell r="AB637">
            <v>0</v>
          </cell>
          <cell r="AC637" t="str">
            <v/>
          </cell>
          <cell r="AD637" t="str">
            <v>не фин.</v>
          </cell>
          <cell r="AF637" t="str">
            <v/>
          </cell>
          <cell r="AH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>
            <v>4</v>
          </cell>
          <cell r="AY637">
            <v>0</v>
          </cell>
          <cell r="AZ637" t="str">
            <v/>
          </cell>
        </row>
        <row r="638">
          <cell r="B638" t="str">
            <v/>
          </cell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U638" t="str">
            <v/>
          </cell>
          <cell r="V638">
            <v>0</v>
          </cell>
          <cell r="W638">
            <v>0</v>
          </cell>
          <cell r="X638">
            <v>0</v>
          </cell>
          <cell r="Y638" t="str">
            <v/>
          </cell>
          <cell r="Z638" t="str">
            <v/>
          </cell>
          <cell r="AA638" t="str">
            <v/>
          </cell>
          <cell r="AB638">
            <v>0</v>
          </cell>
          <cell r="AC638" t="str">
            <v/>
          </cell>
          <cell r="AD638" t="str">
            <v>не фин.</v>
          </cell>
          <cell r="AF638" t="str">
            <v/>
          </cell>
          <cell r="AH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>
            <v>4</v>
          </cell>
          <cell r="AY638">
            <v>0</v>
          </cell>
          <cell r="AZ638" t="str">
            <v/>
          </cell>
        </row>
        <row r="639"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U639" t="str">
            <v/>
          </cell>
          <cell r="V639">
            <v>0</v>
          </cell>
          <cell r="W639">
            <v>0</v>
          </cell>
          <cell r="X639">
            <v>0</v>
          </cell>
          <cell r="Y639" t="str">
            <v/>
          </cell>
          <cell r="Z639" t="str">
            <v/>
          </cell>
          <cell r="AA639" t="str">
            <v/>
          </cell>
          <cell r="AB639">
            <v>0</v>
          </cell>
          <cell r="AC639" t="str">
            <v/>
          </cell>
          <cell r="AD639" t="str">
            <v>не фин.</v>
          </cell>
          <cell r="AF639" t="str">
            <v/>
          </cell>
          <cell r="AH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>
            <v>4</v>
          </cell>
          <cell r="AY639">
            <v>0</v>
          </cell>
          <cell r="AZ639" t="str">
            <v/>
          </cell>
        </row>
        <row r="640">
          <cell r="B640" t="str">
            <v/>
          </cell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U640" t="str">
            <v/>
          </cell>
          <cell r="V640">
            <v>0</v>
          </cell>
          <cell r="W640">
            <v>0</v>
          </cell>
          <cell r="X640">
            <v>0</v>
          </cell>
          <cell r="Y640" t="str">
            <v/>
          </cell>
          <cell r="Z640" t="str">
            <v/>
          </cell>
          <cell r="AA640" t="str">
            <v/>
          </cell>
          <cell r="AB640">
            <v>0</v>
          </cell>
          <cell r="AC640" t="str">
            <v/>
          </cell>
          <cell r="AD640" t="str">
            <v>не фин.</v>
          </cell>
          <cell r="AF640" t="str">
            <v/>
          </cell>
          <cell r="AH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>
            <v>4</v>
          </cell>
          <cell r="AY640">
            <v>0</v>
          </cell>
          <cell r="AZ640" t="str">
            <v/>
          </cell>
        </row>
        <row r="641">
          <cell r="B641" t="str">
            <v/>
          </cell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U641" t="str">
            <v/>
          </cell>
          <cell r="V641">
            <v>0</v>
          </cell>
          <cell r="W641">
            <v>0</v>
          </cell>
          <cell r="X641">
            <v>0</v>
          </cell>
          <cell r="Y641" t="str">
            <v/>
          </cell>
          <cell r="Z641" t="str">
            <v/>
          </cell>
          <cell r="AA641" t="str">
            <v/>
          </cell>
          <cell r="AB641">
            <v>0</v>
          </cell>
          <cell r="AC641" t="str">
            <v/>
          </cell>
          <cell r="AD641" t="str">
            <v>не фин.</v>
          </cell>
          <cell r="AF641" t="str">
            <v/>
          </cell>
          <cell r="AH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>
            <v>4</v>
          </cell>
          <cell r="AY641">
            <v>0</v>
          </cell>
          <cell r="AZ641" t="str">
            <v/>
          </cell>
        </row>
        <row r="642">
          <cell r="B642" t="str">
            <v/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U642" t="str">
            <v/>
          </cell>
          <cell r="V642">
            <v>0</v>
          </cell>
          <cell r="W642">
            <v>0</v>
          </cell>
          <cell r="X642">
            <v>0</v>
          </cell>
          <cell r="Y642" t="str">
            <v/>
          </cell>
          <cell r="Z642" t="str">
            <v/>
          </cell>
          <cell r="AA642" t="str">
            <v/>
          </cell>
          <cell r="AB642">
            <v>0</v>
          </cell>
          <cell r="AC642" t="str">
            <v/>
          </cell>
          <cell r="AD642" t="str">
            <v>не фин.</v>
          </cell>
          <cell r="AF642" t="str">
            <v/>
          </cell>
          <cell r="AH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>
            <v>4</v>
          </cell>
          <cell r="AY642">
            <v>0</v>
          </cell>
          <cell r="AZ642" t="str">
            <v/>
          </cell>
        </row>
        <row r="643">
          <cell r="B643" t="str">
            <v/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U643" t="str">
            <v/>
          </cell>
          <cell r="V643">
            <v>0</v>
          </cell>
          <cell r="W643">
            <v>0</v>
          </cell>
          <cell r="X643">
            <v>0</v>
          </cell>
          <cell r="Y643" t="str">
            <v/>
          </cell>
          <cell r="Z643" t="str">
            <v/>
          </cell>
          <cell r="AA643" t="str">
            <v/>
          </cell>
          <cell r="AB643">
            <v>0</v>
          </cell>
          <cell r="AC643" t="str">
            <v/>
          </cell>
          <cell r="AD643" t="str">
            <v>не фин.</v>
          </cell>
          <cell r="AF643" t="str">
            <v/>
          </cell>
          <cell r="AH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>
            <v>4</v>
          </cell>
          <cell r="AY643">
            <v>0</v>
          </cell>
          <cell r="AZ643" t="str">
            <v/>
          </cell>
        </row>
        <row r="644">
          <cell r="B644" t="str">
            <v/>
          </cell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U644" t="str">
            <v/>
          </cell>
          <cell r="V644">
            <v>0</v>
          </cell>
          <cell r="W644">
            <v>0</v>
          </cell>
          <cell r="X644">
            <v>0</v>
          </cell>
          <cell r="Y644" t="str">
            <v/>
          </cell>
          <cell r="Z644" t="str">
            <v/>
          </cell>
          <cell r="AA644" t="str">
            <v/>
          </cell>
          <cell r="AB644">
            <v>0</v>
          </cell>
          <cell r="AC644" t="str">
            <v/>
          </cell>
          <cell r="AD644" t="str">
            <v>не фин.</v>
          </cell>
          <cell r="AF644" t="str">
            <v/>
          </cell>
          <cell r="AH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>
            <v>4</v>
          </cell>
          <cell r="AY644">
            <v>0</v>
          </cell>
          <cell r="AZ644" t="str">
            <v/>
          </cell>
        </row>
        <row r="645">
          <cell r="B645" t="str">
            <v/>
          </cell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U645" t="str">
            <v/>
          </cell>
          <cell r="V645">
            <v>0</v>
          </cell>
          <cell r="W645">
            <v>0</v>
          </cell>
          <cell r="X645">
            <v>0</v>
          </cell>
          <cell r="Y645" t="str">
            <v/>
          </cell>
          <cell r="Z645" t="str">
            <v/>
          </cell>
          <cell r="AA645" t="str">
            <v/>
          </cell>
          <cell r="AB645">
            <v>0</v>
          </cell>
          <cell r="AC645" t="str">
            <v/>
          </cell>
          <cell r="AD645" t="str">
            <v>не фин.</v>
          </cell>
          <cell r="AF645" t="str">
            <v/>
          </cell>
          <cell r="AH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>
            <v>4</v>
          </cell>
          <cell r="AY645">
            <v>0</v>
          </cell>
          <cell r="AZ645" t="str">
            <v/>
          </cell>
        </row>
        <row r="646">
          <cell r="B646" t="str">
            <v/>
          </cell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U646" t="str">
            <v/>
          </cell>
          <cell r="V646">
            <v>0</v>
          </cell>
          <cell r="W646">
            <v>0</v>
          </cell>
          <cell r="X646">
            <v>0</v>
          </cell>
          <cell r="Y646" t="str">
            <v/>
          </cell>
          <cell r="Z646" t="str">
            <v/>
          </cell>
          <cell r="AA646" t="str">
            <v/>
          </cell>
          <cell r="AB646">
            <v>0</v>
          </cell>
          <cell r="AC646" t="str">
            <v/>
          </cell>
          <cell r="AD646" t="str">
            <v>не фин.</v>
          </cell>
          <cell r="AF646" t="str">
            <v/>
          </cell>
          <cell r="AH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>
            <v>4</v>
          </cell>
          <cell r="AY646">
            <v>0</v>
          </cell>
          <cell r="AZ646" t="str">
            <v/>
          </cell>
        </row>
        <row r="647">
          <cell r="B647" t="str">
            <v/>
          </cell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U647" t="str">
            <v/>
          </cell>
          <cell r="V647">
            <v>0</v>
          </cell>
          <cell r="W647">
            <v>0</v>
          </cell>
          <cell r="X647">
            <v>0</v>
          </cell>
          <cell r="Y647" t="str">
            <v/>
          </cell>
          <cell r="Z647" t="str">
            <v/>
          </cell>
          <cell r="AA647" t="str">
            <v/>
          </cell>
          <cell r="AB647">
            <v>0</v>
          </cell>
          <cell r="AC647" t="str">
            <v/>
          </cell>
          <cell r="AD647" t="str">
            <v>не фин.</v>
          </cell>
          <cell r="AF647" t="str">
            <v/>
          </cell>
          <cell r="AH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>
            <v>4</v>
          </cell>
          <cell r="AY647">
            <v>0</v>
          </cell>
          <cell r="AZ647" t="str">
            <v/>
          </cell>
        </row>
        <row r="648">
          <cell r="B648" t="str">
            <v/>
          </cell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U648" t="str">
            <v/>
          </cell>
          <cell r="V648">
            <v>0</v>
          </cell>
          <cell r="W648">
            <v>0</v>
          </cell>
          <cell r="X648">
            <v>0</v>
          </cell>
          <cell r="Y648" t="str">
            <v/>
          </cell>
          <cell r="Z648" t="str">
            <v/>
          </cell>
          <cell r="AA648" t="str">
            <v/>
          </cell>
          <cell r="AB648">
            <v>0</v>
          </cell>
          <cell r="AC648" t="str">
            <v/>
          </cell>
          <cell r="AD648" t="str">
            <v>не фин.</v>
          </cell>
          <cell r="AF648" t="str">
            <v/>
          </cell>
          <cell r="AH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>
            <v>4</v>
          </cell>
          <cell r="AY648">
            <v>0</v>
          </cell>
          <cell r="AZ648" t="str">
            <v/>
          </cell>
        </row>
        <row r="649">
          <cell r="B649" t="str">
            <v/>
          </cell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U649" t="str">
            <v/>
          </cell>
          <cell r="V649">
            <v>0</v>
          </cell>
          <cell r="W649">
            <v>0</v>
          </cell>
          <cell r="X649">
            <v>0</v>
          </cell>
          <cell r="Y649" t="str">
            <v/>
          </cell>
          <cell r="Z649" t="str">
            <v/>
          </cell>
          <cell r="AA649" t="str">
            <v/>
          </cell>
          <cell r="AB649">
            <v>0</v>
          </cell>
          <cell r="AC649" t="str">
            <v/>
          </cell>
          <cell r="AD649" t="str">
            <v>не фин.</v>
          </cell>
          <cell r="AF649" t="str">
            <v/>
          </cell>
          <cell r="AH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>
            <v>4</v>
          </cell>
          <cell r="AY649">
            <v>0</v>
          </cell>
          <cell r="AZ649" t="str">
            <v/>
          </cell>
        </row>
        <row r="650">
          <cell r="B650" t="str">
            <v/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U650" t="str">
            <v/>
          </cell>
          <cell r="V650">
            <v>0</v>
          </cell>
          <cell r="W650">
            <v>0</v>
          </cell>
          <cell r="X650">
            <v>0</v>
          </cell>
          <cell r="Y650" t="str">
            <v/>
          </cell>
          <cell r="Z650" t="str">
            <v/>
          </cell>
          <cell r="AA650" t="str">
            <v/>
          </cell>
          <cell r="AB650">
            <v>0</v>
          </cell>
          <cell r="AC650" t="str">
            <v/>
          </cell>
          <cell r="AD650" t="str">
            <v>не фин.</v>
          </cell>
          <cell r="AF650" t="str">
            <v/>
          </cell>
          <cell r="AH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>
            <v>4</v>
          </cell>
          <cell r="AY650">
            <v>0</v>
          </cell>
          <cell r="AZ650" t="str">
            <v/>
          </cell>
        </row>
        <row r="651">
          <cell r="B651" t="str">
            <v/>
          </cell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U651" t="str">
            <v/>
          </cell>
          <cell r="V651">
            <v>0</v>
          </cell>
          <cell r="W651">
            <v>0</v>
          </cell>
          <cell r="X651">
            <v>0</v>
          </cell>
          <cell r="Y651" t="str">
            <v/>
          </cell>
          <cell r="Z651" t="str">
            <v/>
          </cell>
          <cell r="AA651" t="str">
            <v/>
          </cell>
          <cell r="AB651">
            <v>0</v>
          </cell>
          <cell r="AC651" t="str">
            <v/>
          </cell>
          <cell r="AD651" t="str">
            <v>не фин.</v>
          </cell>
          <cell r="AF651" t="str">
            <v/>
          </cell>
          <cell r="AH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>
            <v>4</v>
          </cell>
          <cell r="AY651">
            <v>0</v>
          </cell>
          <cell r="AZ651" t="str">
            <v/>
          </cell>
        </row>
        <row r="652">
          <cell r="B652" t="str">
            <v/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U652" t="str">
            <v/>
          </cell>
          <cell r="V652">
            <v>0</v>
          </cell>
          <cell r="W652">
            <v>0</v>
          </cell>
          <cell r="X652">
            <v>0</v>
          </cell>
          <cell r="Y652" t="str">
            <v/>
          </cell>
          <cell r="Z652" t="str">
            <v/>
          </cell>
          <cell r="AA652" t="str">
            <v/>
          </cell>
          <cell r="AB652">
            <v>0</v>
          </cell>
          <cell r="AC652" t="str">
            <v/>
          </cell>
          <cell r="AD652" t="str">
            <v>не фин.</v>
          </cell>
          <cell r="AF652" t="str">
            <v/>
          </cell>
          <cell r="AH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>
            <v>4</v>
          </cell>
          <cell r="AY652">
            <v>0</v>
          </cell>
          <cell r="AZ652" t="str">
            <v/>
          </cell>
        </row>
        <row r="653">
          <cell r="B653" t="str">
            <v/>
          </cell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U653" t="str">
            <v/>
          </cell>
          <cell r="V653">
            <v>0</v>
          </cell>
          <cell r="W653">
            <v>0</v>
          </cell>
          <cell r="X653">
            <v>0</v>
          </cell>
          <cell r="Y653" t="str">
            <v/>
          </cell>
          <cell r="Z653" t="str">
            <v/>
          </cell>
          <cell r="AA653" t="str">
            <v/>
          </cell>
          <cell r="AB653">
            <v>0</v>
          </cell>
          <cell r="AC653" t="str">
            <v/>
          </cell>
          <cell r="AD653" t="str">
            <v>не фин.</v>
          </cell>
          <cell r="AF653" t="str">
            <v/>
          </cell>
          <cell r="AH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>
            <v>4</v>
          </cell>
          <cell r="AY653">
            <v>0</v>
          </cell>
          <cell r="AZ653" t="str">
            <v/>
          </cell>
        </row>
        <row r="654"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U654" t="str">
            <v/>
          </cell>
          <cell r="V654">
            <v>0</v>
          </cell>
          <cell r="W654">
            <v>0</v>
          </cell>
          <cell r="X654">
            <v>0</v>
          </cell>
          <cell r="Y654" t="str">
            <v/>
          </cell>
          <cell r="Z654" t="str">
            <v/>
          </cell>
          <cell r="AA654" t="str">
            <v/>
          </cell>
          <cell r="AB654">
            <v>0</v>
          </cell>
          <cell r="AC654" t="str">
            <v/>
          </cell>
          <cell r="AD654" t="str">
            <v>не фин.</v>
          </cell>
          <cell r="AF654" t="str">
            <v/>
          </cell>
          <cell r="AH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>
            <v>4</v>
          </cell>
          <cell r="AY654">
            <v>0</v>
          </cell>
          <cell r="AZ654" t="str">
            <v/>
          </cell>
        </row>
        <row r="655">
          <cell r="B655" t="str">
            <v/>
          </cell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U655" t="str">
            <v/>
          </cell>
          <cell r="V655">
            <v>0</v>
          </cell>
          <cell r="W655">
            <v>0</v>
          </cell>
          <cell r="X655">
            <v>0</v>
          </cell>
          <cell r="Y655" t="str">
            <v/>
          </cell>
          <cell r="Z655" t="str">
            <v/>
          </cell>
          <cell r="AA655" t="str">
            <v/>
          </cell>
          <cell r="AB655">
            <v>0</v>
          </cell>
          <cell r="AC655" t="str">
            <v/>
          </cell>
          <cell r="AD655" t="str">
            <v>не фин.</v>
          </cell>
          <cell r="AF655" t="str">
            <v/>
          </cell>
          <cell r="AH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>
            <v>4</v>
          </cell>
          <cell r="AY655">
            <v>0</v>
          </cell>
          <cell r="AZ655" t="str">
            <v/>
          </cell>
        </row>
        <row r="656">
          <cell r="B656" t="str">
            <v/>
          </cell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U656" t="str">
            <v/>
          </cell>
          <cell r="V656">
            <v>0</v>
          </cell>
          <cell r="W656">
            <v>0</v>
          </cell>
          <cell r="X656">
            <v>0</v>
          </cell>
          <cell r="Y656" t="str">
            <v/>
          </cell>
          <cell r="Z656" t="str">
            <v/>
          </cell>
          <cell r="AA656" t="str">
            <v/>
          </cell>
          <cell r="AB656">
            <v>0</v>
          </cell>
          <cell r="AC656" t="str">
            <v/>
          </cell>
          <cell r="AD656" t="str">
            <v>не фин.</v>
          </cell>
          <cell r="AF656" t="str">
            <v/>
          </cell>
          <cell r="AH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>
            <v>4</v>
          </cell>
          <cell r="AY656">
            <v>0</v>
          </cell>
          <cell r="AZ656" t="str">
            <v/>
          </cell>
        </row>
        <row r="657">
          <cell r="B657" t="str">
            <v/>
          </cell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U657" t="str">
            <v/>
          </cell>
          <cell r="V657">
            <v>0</v>
          </cell>
          <cell r="W657">
            <v>0</v>
          </cell>
          <cell r="X657">
            <v>0</v>
          </cell>
          <cell r="Y657" t="str">
            <v/>
          </cell>
          <cell r="Z657" t="str">
            <v/>
          </cell>
          <cell r="AA657" t="str">
            <v/>
          </cell>
          <cell r="AB657">
            <v>0</v>
          </cell>
          <cell r="AC657" t="str">
            <v/>
          </cell>
          <cell r="AD657" t="str">
            <v>не фин.</v>
          </cell>
          <cell r="AF657" t="str">
            <v/>
          </cell>
          <cell r="AH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>
            <v>4</v>
          </cell>
          <cell r="AY657">
            <v>0</v>
          </cell>
          <cell r="AZ657" t="str">
            <v/>
          </cell>
        </row>
        <row r="658">
          <cell r="B658" t="str">
            <v/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U658" t="str">
            <v/>
          </cell>
          <cell r="V658">
            <v>0</v>
          </cell>
          <cell r="W658">
            <v>0</v>
          </cell>
          <cell r="X658">
            <v>0</v>
          </cell>
          <cell r="Y658" t="str">
            <v/>
          </cell>
          <cell r="Z658" t="str">
            <v/>
          </cell>
          <cell r="AA658" t="str">
            <v/>
          </cell>
          <cell r="AB658">
            <v>0</v>
          </cell>
          <cell r="AC658" t="str">
            <v/>
          </cell>
          <cell r="AD658" t="str">
            <v>не фин.</v>
          </cell>
          <cell r="AF658" t="str">
            <v/>
          </cell>
          <cell r="AH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>
            <v>4</v>
          </cell>
          <cell r="AY658">
            <v>0</v>
          </cell>
          <cell r="AZ658" t="str">
            <v/>
          </cell>
        </row>
        <row r="659">
          <cell r="B659" t="str">
            <v/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U659" t="str">
            <v/>
          </cell>
          <cell r="V659">
            <v>0</v>
          </cell>
          <cell r="W659">
            <v>0</v>
          </cell>
          <cell r="X659">
            <v>0</v>
          </cell>
          <cell r="Y659" t="str">
            <v/>
          </cell>
          <cell r="Z659" t="str">
            <v/>
          </cell>
          <cell r="AA659" t="str">
            <v/>
          </cell>
          <cell r="AB659">
            <v>0</v>
          </cell>
          <cell r="AC659" t="str">
            <v/>
          </cell>
          <cell r="AD659" t="str">
            <v>не фин.</v>
          </cell>
          <cell r="AF659" t="str">
            <v/>
          </cell>
          <cell r="AH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>
            <v>4</v>
          </cell>
          <cell r="AY659">
            <v>0</v>
          </cell>
          <cell r="AZ659" t="str">
            <v/>
          </cell>
        </row>
        <row r="660">
          <cell r="B660" t="str">
            <v/>
          </cell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U660" t="str">
            <v/>
          </cell>
          <cell r="V660">
            <v>0</v>
          </cell>
          <cell r="W660">
            <v>0</v>
          </cell>
          <cell r="X660">
            <v>0</v>
          </cell>
          <cell r="Y660" t="str">
            <v/>
          </cell>
          <cell r="Z660" t="str">
            <v/>
          </cell>
          <cell r="AA660" t="str">
            <v/>
          </cell>
          <cell r="AB660">
            <v>0</v>
          </cell>
          <cell r="AC660" t="str">
            <v/>
          </cell>
          <cell r="AD660" t="str">
            <v>не фин.</v>
          </cell>
          <cell r="AF660" t="str">
            <v/>
          </cell>
          <cell r="AH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>
            <v>4</v>
          </cell>
          <cell r="AY660">
            <v>0</v>
          </cell>
          <cell r="AZ660" t="str">
            <v/>
          </cell>
        </row>
        <row r="661">
          <cell r="B661" t="str">
            <v/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U661" t="str">
            <v/>
          </cell>
          <cell r="V661">
            <v>0</v>
          </cell>
          <cell r="W661">
            <v>0</v>
          </cell>
          <cell r="X661">
            <v>0</v>
          </cell>
          <cell r="Y661" t="str">
            <v/>
          </cell>
          <cell r="Z661" t="str">
            <v/>
          </cell>
          <cell r="AA661" t="str">
            <v/>
          </cell>
          <cell r="AB661">
            <v>0</v>
          </cell>
          <cell r="AC661" t="str">
            <v/>
          </cell>
          <cell r="AD661" t="str">
            <v>не фин.</v>
          </cell>
          <cell r="AF661" t="str">
            <v/>
          </cell>
          <cell r="AH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>
            <v>4</v>
          </cell>
          <cell r="AY661">
            <v>0</v>
          </cell>
          <cell r="AZ661" t="str">
            <v/>
          </cell>
        </row>
        <row r="662"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U662" t="str">
            <v/>
          </cell>
          <cell r="V662">
            <v>0</v>
          </cell>
          <cell r="W662">
            <v>0</v>
          </cell>
          <cell r="X662">
            <v>0</v>
          </cell>
          <cell r="Y662" t="str">
            <v/>
          </cell>
          <cell r="Z662" t="str">
            <v/>
          </cell>
          <cell r="AA662" t="str">
            <v/>
          </cell>
          <cell r="AB662">
            <v>0</v>
          </cell>
          <cell r="AC662" t="str">
            <v/>
          </cell>
          <cell r="AD662" t="str">
            <v>не фин.</v>
          </cell>
          <cell r="AF662" t="str">
            <v/>
          </cell>
          <cell r="AH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>
            <v>4</v>
          </cell>
          <cell r="AY662">
            <v>0</v>
          </cell>
          <cell r="AZ662" t="str">
            <v/>
          </cell>
        </row>
        <row r="663">
          <cell r="B663" t="str">
            <v/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U663" t="str">
            <v/>
          </cell>
          <cell r="V663">
            <v>0</v>
          </cell>
          <cell r="W663">
            <v>0</v>
          </cell>
          <cell r="X663">
            <v>0</v>
          </cell>
          <cell r="Y663" t="str">
            <v/>
          </cell>
          <cell r="Z663" t="str">
            <v/>
          </cell>
          <cell r="AA663" t="str">
            <v/>
          </cell>
          <cell r="AB663">
            <v>0</v>
          </cell>
          <cell r="AC663" t="str">
            <v/>
          </cell>
          <cell r="AD663" t="str">
            <v>не фин.</v>
          </cell>
          <cell r="AF663" t="str">
            <v/>
          </cell>
          <cell r="AH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>
            <v>4</v>
          </cell>
          <cell r="AY663">
            <v>0</v>
          </cell>
          <cell r="AZ663" t="str">
            <v/>
          </cell>
        </row>
        <row r="664"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U664" t="str">
            <v/>
          </cell>
          <cell r="V664">
            <v>0</v>
          </cell>
          <cell r="W664">
            <v>0</v>
          </cell>
          <cell r="X664">
            <v>0</v>
          </cell>
          <cell r="Y664" t="str">
            <v/>
          </cell>
          <cell r="Z664" t="str">
            <v/>
          </cell>
          <cell r="AA664" t="str">
            <v/>
          </cell>
          <cell r="AB664">
            <v>0</v>
          </cell>
          <cell r="AC664" t="str">
            <v/>
          </cell>
          <cell r="AD664" t="str">
            <v>не фин.</v>
          </cell>
          <cell r="AF664" t="str">
            <v/>
          </cell>
          <cell r="AH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>
            <v>4</v>
          </cell>
          <cell r="AY664">
            <v>0</v>
          </cell>
          <cell r="AZ664" t="str">
            <v/>
          </cell>
        </row>
        <row r="665">
          <cell r="B665" t="str">
            <v/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U665" t="str">
            <v/>
          </cell>
          <cell r="V665">
            <v>0</v>
          </cell>
          <cell r="W665">
            <v>0</v>
          </cell>
          <cell r="X665">
            <v>0</v>
          </cell>
          <cell r="Y665" t="str">
            <v/>
          </cell>
          <cell r="Z665" t="str">
            <v/>
          </cell>
          <cell r="AA665" t="str">
            <v/>
          </cell>
          <cell r="AB665">
            <v>0</v>
          </cell>
          <cell r="AC665" t="str">
            <v/>
          </cell>
          <cell r="AD665" t="str">
            <v>не фин.</v>
          </cell>
          <cell r="AF665" t="str">
            <v/>
          </cell>
          <cell r="AH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>
            <v>4</v>
          </cell>
          <cell r="AY665">
            <v>0</v>
          </cell>
          <cell r="AZ665" t="str">
            <v/>
          </cell>
        </row>
        <row r="666"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U666" t="str">
            <v/>
          </cell>
          <cell r="V666">
            <v>0</v>
          </cell>
          <cell r="W666">
            <v>0</v>
          </cell>
          <cell r="X666">
            <v>0</v>
          </cell>
          <cell r="Y666" t="str">
            <v/>
          </cell>
          <cell r="Z666" t="str">
            <v/>
          </cell>
          <cell r="AA666" t="str">
            <v/>
          </cell>
          <cell r="AB666">
            <v>0</v>
          </cell>
          <cell r="AC666" t="str">
            <v/>
          </cell>
          <cell r="AD666" t="str">
            <v>не фин.</v>
          </cell>
          <cell r="AF666" t="str">
            <v/>
          </cell>
          <cell r="AH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>
            <v>4</v>
          </cell>
          <cell r="AY666">
            <v>0</v>
          </cell>
          <cell r="AZ666" t="str">
            <v/>
          </cell>
        </row>
        <row r="667">
          <cell r="B667" t="str">
            <v/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U667" t="str">
            <v/>
          </cell>
          <cell r="V667">
            <v>0</v>
          </cell>
          <cell r="W667">
            <v>0</v>
          </cell>
          <cell r="X667">
            <v>0</v>
          </cell>
          <cell r="Y667" t="str">
            <v/>
          </cell>
          <cell r="Z667" t="str">
            <v/>
          </cell>
          <cell r="AA667" t="str">
            <v/>
          </cell>
          <cell r="AB667">
            <v>0</v>
          </cell>
          <cell r="AC667" t="str">
            <v/>
          </cell>
          <cell r="AD667" t="str">
            <v>не фин.</v>
          </cell>
          <cell r="AF667" t="str">
            <v/>
          </cell>
          <cell r="AH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>
            <v>4</v>
          </cell>
          <cell r="AY667">
            <v>0</v>
          </cell>
          <cell r="AZ667" t="str">
            <v/>
          </cell>
        </row>
        <row r="668">
          <cell r="B668" t="str">
            <v/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U668" t="str">
            <v/>
          </cell>
          <cell r="V668">
            <v>0</v>
          </cell>
          <cell r="W668">
            <v>0</v>
          </cell>
          <cell r="X668">
            <v>0</v>
          </cell>
          <cell r="Y668" t="str">
            <v/>
          </cell>
          <cell r="Z668" t="str">
            <v/>
          </cell>
          <cell r="AA668" t="str">
            <v/>
          </cell>
          <cell r="AB668">
            <v>0</v>
          </cell>
          <cell r="AC668" t="str">
            <v/>
          </cell>
          <cell r="AD668" t="str">
            <v>не фин.</v>
          </cell>
          <cell r="AF668" t="str">
            <v/>
          </cell>
          <cell r="AH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>
            <v>4</v>
          </cell>
          <cell r="AY668">
            <v>0</v>
          </cell>
          <cell r="AZ668" t="str">
            <v/>
          </cell>
        </row>
        <row r="669"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U669" t="str">
            <v/>
          </cell>
          <cell r="V669">
            <v>0</v>
          </cell>
          <cell r="W669">
            <v>0</v>
          </cell>
          <cell r="X669">
            <v>0</v>
          </cell>
          <cell r="Y669" t="str">
            <v/>
          </cell>
          <cell r="Z669" t="str">
            <v/>
          </cell>
          <cell r="AA669" t="str">
            <v/>
          </cell>
          <cell r="AB669">
            <v>0</v>
          </cell>
          <cell r="AC669" t="str">
            <v/>
          </cell>
          <cell r="AD669" t="str">
            <v>не фин.</v>
          </cell>
          <cell r="AF669" t="str">
            <v/>
          </cell>
          <cell r="AH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>
            <v>4</v>
          </cell>
          <cell r="AY669">
            <v>0</v>
          </cell>
          <cell r="AZ669" t="str">
            <v/>
          </cell>
        </row>
        <row r="670">
          <cell r="B670" t="str">
            <v/>
          </cell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U670" t="str">
            <v/>
          </cell>
          <cell r="V670">
            <v>0</v>
          </cell>
          <cell r="W670">
            <v>0</v>
          </cell>
          <cell r="X670">
            <v>0</v>
          </cell>
          <cell r="Y670" t="str">
            <v/>
          </cell>
          <cell r="Z670" t="str">
            <v/>
          </cell>
          <cell r="AA670" t="str">
            <v/>
          </cell>
          <cell r="AB670">
            <v>0</v>
          </cell>
          <cell r="AC670" t="str">
            <v/>
          </cell>
          <cell r="AD670" t="str">
            <v>не фин.</v>
          </cell>
          <cell r="AF670" t="str">
            <v/>
          </cell>
          <cell r="AH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>
            <v>4</v>
          </cell>
          <cell r="AY670">
            <v>0</v>
          </cell>
          <cell r="AZ670" t="str">
            <v/>
          </cell>
        </row>
        <row r="671">
          <cell r="B671" t="str">
            <v/>
          </cell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U671" t="str">
            <v/>
          </cell>
          <cell r="V671">
            <v>0</v>
          </cell>
          <cell r="W671">
            <v>0</v>
          </cell>
          <cell r="X671">
            <v>0</v>
          </cell>
          <cell r="Y671" t="str">
            <v/>
          </cell>
          <cell r="Z671" t="str">
            <v/>
          </cell>
          <cell r="AA671" t="str">
            <v/>
          </cell>
          <cell r="AB671">
            <v>0</v>
          </cell>
          <cell r="AC671" t="str">
            <v/>
          </cell>
          <cell r="AD671" t="str">
            <v>не фин.</v>
          </cell>
          <cell r="AF671" t="str">
            <v/>
          </cell>
          <cell r="AH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>
            <v>4</v>
          </cell>
          <cell r="AY671">
            <v>0</v>
          </cell>
          <cell r="AZ671" t="str">
            <v/>
          </cell>
        </row>
        <row r="672">
          <cell r="B672" t="str">
            <v/>
          </cell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U672" t="str">
            <v/>
          </cell>
          <cell r="V672">
            <v>0</v>
          </cell>
          <cell r="W672">
            <v>0</v>
          </cell>
          <cell r="X672">
            <v>0</v>
          </cell>
          <cell r="Y672" t="str">
            <v/>
          </cell>
          <cell r="Z672" t="str">
            <v/>
          </cell>
          <cell r="AA672" t="str">
            <v/>
          </cell>
          <cell r="AB672">
            <v>0</v>
          </cell>
          <cell r="AC672" t="str">
            <v/>
          </cell>
          <cell r="AD672" t="str">
            <v>не фин.</v>
          </cell>
          <cell r="AF672" t="str">
            <v/>
          </cell>
          <cell r="AH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>
            <v>4</v>
          </cell>
          <cell r="AY672">
            <v>0</v>
          </cell>
          <cell r="AZ672" t="str">
            <v/>
          </cell>
        </row>
        <row r="673">
          <cell r="B673" t="str">
            <v/>
          </cell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U673" t="str">
            <v/>
          </cell>
          <cell r="V673">
            <v>0</v>
          </cell>
          <cell r="W673">
            <v>0</v>
          </cell>
          <cell r="X673">
            <v>0</v>
          </cell>
          <cell r="Y673" t="str">
            <v/>
          </cell>
          <cell r="Z673" t="str">
            <v/>
          </cell>
          <cell r="AA673" t="str">
            <v/>
          </cell>
          <cell r="AB673">
            <v>0</v>
          </cell>
          <cell r="AC673" t="str">
            <v/>
          </cell>
          <cell r="AD673" t="str">
            <v>не фин.</v>
          </cell>
          <cell r="AF673" t="str">
            <v/>
          </cell>
          <cell r="AH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>
            <v>4</v>
          </cell>
          <cell r="AY673">
            <v>0</v>
          </cell>
          <cell r="AZ673" t="str">
            <v/>
          </cell>
        </row>
        <row r="674">
          <cell r="B674" t="str">
            <v/>
          </cell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U674" t="str">
            <v/>
          </cell>
          <cell r="V674">
            <v>0</v>
          </cell>
          <cell r="W674">
            <v>0</v>
          </cell>
          <cell r="X674">
            <v>0</v>
          </cell>
          <cell r="Y674" t="str">
            <v/>
          </cell>
          <cell r="Z674" t="str">
            <v/>
          </cell>
          <cell r="AA674" t="str">
            <v/>
          </cell>
          <cell r="AB674">
            <v>0</v>
          </cell>
          <cell r="AC674" t="str">
            <v/>
          </cell>
          <cell r="AD674" t="str">
            <v>не фин.</v>
          </cell>
          <cell r="AF674" t="str">
            <v/>
          </cell>
          <cell r="AH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>
            <v>4</v>
          </cell>
          <cell r="AY674">
            <v>0</v>
          </cell>
          <cell r="AZ674" t="str">
            <v/>
          </cell>
        </row>
        <row r="675">
          <cell r="B675" t="str">
            <v/>
          </cell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U675" t="str">
            <v/>
          </cell>
          <cell r="V675">
            <v>0</v>
          </cell>
          <cell r="W675">
            <v>0</v>
          </cell>
          <cell r="X675">
            <v>0</v>
          </cell>
          <cell r="Y675" t="str">
            <v/>
          </cell>
          <cell r="Z675" t="str">
            <v/>
          </cell>
          <cell r="AA675" t="str">
            <v/>
          </cell>
          <cell r="AB675">
            <v>0</v>
          </cell>
          <cell r="AC675" t="str">
            <v/>
          </cell>
          <cell r="AD675" t="str">
            <v>не фин.</v>
          </cell>
          <cell r="AF675" t="str">
            <v/>
          </cell>
          <cell r="AH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>
            <v>4</v>
          </cell>
          <cell r="AY675">
            <v>0</v>
          </cell>
          <cell r="AZ675" t="str">
            <v/>
          </cell>
        </row>
        <row r="676">
          <cell r="B676" t="str">
            <v/>
          </cell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U676" t="str">
            <v/>
          </cell>
          <cell r="V676">
            <v>0</v>
          </cell>
          <cell r="W676">
            <v>0</v>
          </cell>
          <cell r="X676">
            <v>0</v>
          </cell>
          <cell r="Y676" t="str">
            <v/>
          </cell>
          <cell r="Z676" t="str">
            <v/>
          </cell>
          <cell r="AA676" t="str">
            <v/>
          </cell>
          <cell r="AB676">
            <v>0</v>
          </cell>
          <cell r="AC676" t="str">
            <v/>
          </cell>
          <cell r="AD676" t="str">
            <v>не фин.</v>
          </cell>
          <cell r="AF676" t="str">
            <v/>
          </cell>
          <cell r="AH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>
            <v>4</v>
          </cell>
          <cell r="AY676">
            <v>0</v>
          </cell>
          <cell r="AZ676" t="str">
            <v/>
          </cell>
        </row>
        <row r="677">
          <cell r="B677" t="str">
            <v/>
          </cell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U677" t="str">
            <v/>
          </cell>
          <cell r="V677">
            <v>0</v>
          </cell>
          <cell r="W677">
            <v>0</v>
          </cell>
          <cell r="X677">
            <v>0</v>
          </cell>
          <cell r="Y677" t="str">
            <v/>
          </cell>
          <cell r="Z677" t="str">
            <v/>
          </cell>
          <cell r="AA677" t="str">
            <v/>
          </cell>
          <cell r="AB677">
            <v>0</v>
          </cell>
          <cell r="AC677" t="str">
            <v/>
          </cell>
          <cell r="AD677" t="str">
            <v>не фин.</v>
          </cell>
          <cell r="AF677" t="str">
            <v/>
          </cell>
          <cell r="AH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>
            <v>4</v>
          </cell>
          <cell r="AY677">
            <v>0</v>
          </cell>
          <cell r="AZ677" t="str">
            <v/>
          </cell>
        </row>
        <row r="678">
          <cell r="B678" t="str">
            <v/>
          </cell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U678" t="str">
            <v/>
          </cell>
          <cell r="V678">
            <v>0</v>
          </cell>
          <cell r="W678">
            <v>0</v>
          </cell>
          <cell r="X678">
            <v>0</v>
          </cell>
          <cell r="Y678" t="str">
            <v/>
          </cell>
          <cell r="Z678" t="str">
            <v/>
          </cell>
          <cell r="AA678" t="str">
            <v/>
          </cell>
          <cell r="AB678">
            <v>0</v>
          </cell>
          <cell r="AC678" t="str">
            <v/>
          </cell>
          <cell r="AD678" t="str">
            <v>не фин.</v>
          </cell>
          <cell r="AF678" t="str">
            <v/>
          </cell>
          <cell r="AH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>
            <v>4</v>
          </cell>
          <cell r="AY678">
            <v>0</v>
          </cell>
          <cell r="AZ678" t="str">
            <v/>
          </cell>
        </row>
        <row r="679">
          <cell r="B679" t="str">
            <v/>
          </cell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U679" t="str">
            <v/>
          </cell>
          <cell r="V679">
            <v>0</v>
          </cell>
          <cell r="W679">
            <v>0</v>
          </cell>
          <cell r="X679">
            <v>0</v>
          </cell>
          <cell r="Y679" t="str">
            <v/>
          </cell>
          <cell r="Z679" t="str">
            <v/>
          </cell>
          <cell r="AA679" t="str">
            <v/>
          </cell>
          <cell r="AB679">
            <v>0</v>
          </cell>
          <cell r="AC679" t="str">
            <v/>
          </cell>
          <cell r="AD679" t="str">
            <v>не фин.</v>
          </cell>
          <cell r="AF679" t="str">
            <v/>
          </cell>
          <cell r="AH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>
            <v>4</v>
          </cell>
          <cell r="AY679">
            <v>0</v>
          </cell>
          <cell r="AZ679" t="str">
            <v/>
          </cell>
        </row>
        <row r="680">
          <cell r="B680" t="str">
            <v/>
          </cell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U680" t="str">
            <v/>
          </cell>
          <cell r="V680">
            <v>0</v>
          </cell>
          <cell r="W680">
            <v>0</v>
          </cell>
          <cell r="X680">
            <v>0</v>
          </cell>
          <cell r="Y680" t="str">
            <v/>
          </cell>
          <cell r="Z680" t="str">
            <v/>
          </cell>
          <cell r="AA680" t="str">
            <v/>
          </cell>
          <cell r="AB680">
            <v>0</v>
          </cell>
          <cell r="AC680" t="str">
            <v/>
          </cell>
          <cell r="AD680" t="str">
            <v>не фин.</v>
          </cell>
          <cell r="AF680" t="str">
            <v/>
          </cell>
          <cell r="AH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>
            <v>4</v>
          </cell>
          <cell r="AY680">
            <v>0</v>
          </cell>
          <cell r="AZ680" t="str">
            <v/>
          </cell>
        </row>
        <row r="681">
          <cell r="B681" t="str">
            <v/>
          </cell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U681" t="str">
            <v/>
          </cell>
          <cell r="V681">
            <v>0</v>
          </cell>
          <cell r="W681">
            <v>0</v>
          </cell>
          <cell r="X681">
            <v>0</v>
          </cell>
          <cell r="Y681" t="str">
            <v/>
          </cell>
          <cell r="Z681" t="str">
            <v/>
          </cell>
          <cell r="AA681" t="str">
            <v/>
          </cell>
          <cell r="AB681">
            <v>0</v>
          </cell>
          <cell r="AC681" t="str">
            <v/>
          </cell>
          <cell r="AD681" t="str">
            <v>не фин.</v>
          </cell>
          <cell r="AF681" t="str">
            <v/>
          </cell>
          <cell r="AH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>
            <v>4</v>
          </cell>
          <cell r="AY681">
            <v>0</v>
          </cell>
          <cell r="AZ681" t="str">
            <v/>
          </cell>
        </row>
        <row r="682">
          <cell r="B682" t="str">
            <v/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U682" t="str">
            <v/>
          </cell>
          <cell r="V682">
            <v>0</v>
          </cell>
          <cell r="W682">
            <v>0</v>
          </cell>
          <cell r="X682">
            <v>0</v>
          </cell>
          <cell r="Y682" t="str">
            <v/>
          </cell>
          <cell r="Z682" t="str">
            <v/>
          </cell>
          <cell r="AA682" t="str">
            <v/>
          </cell>
          <cell r="AB682">
            <v>0</v>
          </cell>
          <cell r="AC682" t="str">
            <v/>
          </cell>
          <cell r="AD682" t="str">
            <v>не фин.</v>
          </cell>
          <cell r="AF682" t="str">
            <v/>
          </cell>
          <cell r="AH682" t="str">
            <v/>
          </cell>
          <cell r="AU682" t="str">
            <v/>
          </cell>
          <cell r="AV682" t="str">
            <v/>
          </cell>
          <cell r="AW682" t="str">
            <v/>
          </cell>
          <cell r="AX682">
            <v>4</v>
          </cell>
          <cell r="AY682">
            <v>0</v>
          </cell>
          <cell r="AZ682" t="str">
            <v/>
          </cell>
        </row>
        <row r="683">
          <cell r="B683" t="str">
            <v/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U683" t="str">
            <v/>
          </cell>
          <cell r="V683">
            <v>0</v>
          </cell>
          <cell r="W683">
            <v>0</v>
          </cell>
          <cell r="X683">
            <v>0</v>
          </cell>
          <cell r="Y683" t="str">
            <v/>
          </cell>
          <cell r="Z683" t="str">
            <v/>
          </cell>
          <cell r="AA683" t="str">
            <v/>
          </cell>
          <cell r="AB683">
            <v>0</v>
          </cell>
          <cell r="AC683" t="str">
            <v/>
          </cell>
          <cell r="AD683" t="str">
            <v>не фин.</v>
          </cell>
          <cell r="AF683" t="str">
            <v/>
          </cell>
          <cell r="AH683" t="str">
            <v/>
          </cell>
          <cell r="AU683" t="str">
            <v/>
          </cell>
          <cell r="AV683" t="str">
            <v/>
          </cell>
          <cell r="AW683" t="str">
            <v/>
          </cell>
          <cell r="AX683">
            <v>4</v>
          </cell>
          <cell r="AY683">
            <v>0</v>
          </cell>
          <cell r="AZ683" t="str">
            <v/>
          </cell>
        </row>
        <row r="684">
          <cell r="B684" t="str">
            <v/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U684" t="str">
            <v/>
          </cell>
          <cell r="V684">
            <v>0</v>
          </cell>
          <cell r="W684">
            <v>0</v>
          </cell>
          <cell r="X684">
            <v>0</v>
          </cell>
          <cell r="Y684" t="str">
            <v/>
          </cell>
          <cell r="Z684" t="str">
            <v/>
          </cell>
          <cell r="AA684" t="str">
            <v/>
          </cell>
          <cell r="AB684">
            <v>0</v>
          </cell>
          <cell r="AC684" t="str">
            <v/>
          </cell>
          <cell r="AD684" t="str">
            <v>не фин.</v>
          </cell>
          <cell r="AF684" t="str">
            <v/>
          </cell>
          <cell r="AH684" t="str">
            <v/>
          </cell>
          <cell r="AU684" t="str">
            <v/>
          </cell>
          <cell r="AV684" t="str">
            <v/>
          </cell>
          <cell r="AW684" t="str">
            <v/>
          </cell>
          <cell r="AX684">
            <v>4</v>
          </cell>
          <cell r="AY684">
            <v>0</v>
          </cell>
          <cell r="AZ684" t="str">
            <v/>
          </cell>
        </row>
        <row r="685"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U685" t="str">
            <v/>
          </cell>
          <cell r="V685">
            <v>0</v>
          </cell>
          <cell r="W685">
            <v>0</v>
          </cell>
          <cell r="X685">
            <v>0</v>
          </cell>
          <cell r="Y685" t="str">
            <v/>
          </cell>
          <cell r="Z685" t="str">
            <v/>
          </cell>
          <cell r="AA685" t="str">
            <v/>
          </cell>
          <cell r="AB685">
            <v>0</v>
          </cell>
          <cell r="AC685" t="str">
            <v/>
          </cell>
          <cell r="AD685" t="str">
            <v>не фин.</v>
          </cell>
          <cell r="AF685" t="str">
            <v/>
          </cell>
          <cell r="AH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>
            <v>4</v>
          </cell>
          <cell r="AY685">
            <v>0</v>
          </cell>
          <cell r="AZ685" t="str">
            <v/>
          </cell>
        </row>
        <row r="686"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U686" t="str">
            <v/>
          </cell>
          <cell r="V686">
            <v>0</v>
          </cell>
          <cell r="W686">
            <v>0</v>
          </cell>
          <cell r="X686">
            <v>0</v>
          </cell>
          <cell r="Y686" t="str">
            <v/>
          </cell>
          <cell r="Z686" t="str">
            <v/>
          </cell>
          <cell r="AA686" t="str">
            <v/>
          </cell>
          <cell r="AB686">
            <v>0</v>
          </cell>
          <cell r="AC686" t="str">
            <v/>
          </cell>
          <cell r="AD686" t="str">
            <v>не фин.</v>
          </cell>
          <cell r="AF686" t="str">
            <v/>
          </cell>
          <cell r="AH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>
            <v>4</v>
          </cell>
          <cell r="AY686">
            <v>0</v>
          </cell>
          <cell r="AZ686" t="str">
            <v/>
          </cell>
        </row>
        <row r="687"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U687" t="str">
            <v/>
          </cell>
          <cell r="V687">
            <v>0</v>
          </cell>
          <cell r="W687">
            <v>0</v>
          </cell>
          <cell r="X687">
            <v>0</v>
          </cell>
          <cell r="Y687" t="str">
            <v/>
          </cell>
          <cell r="Z687" t="str">
            <v/>
          </cell>
          <cell r="AA687" t="str">
            <v/>
          </cell>
          <cell r="AB687">
            <v>0</v>
          </cell>
          <cell r="AC687" t="str">
            <v/>
          </cell>
          <cell r="AD687" t="str">
            <v>не фин.</v>
          </cell>
          <cell r="AF687" t="str">
            <v/>
          </cell>
          <cell r="AH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>
            <v>4</v>
          </cell>
          <cell r="AY687">
            <v>0</v>
          </cell>
          <cell r="AZ687" t="str">
            <v/>
          </cell>
        </row>
        <row r="688"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U688" t="str">
            <v/>
          </cell>
          <cell r="V688">
            <v>0</v>
          </cell>
          <cell r="W688">
            <v>0</v>
          </cell>
          <cell r="X688">
            <v>0</v>
          </cell>
          <cell r="Y688" t="str">
            <v/>
          </cell>
          <cell r="Z688" t="str">
            <v/>
          </cell>
          <cell r="AA688" t="str">
            <v/>
          </cell>
          <cell r="AB688">
            <v>0</v>
          </cell>
          <cell r="AC688" t="str">
            <v/>
          </cell>
          <cell r="AD688" t="str">
            <v>не фин.</v>
          </cell>
          <cell r="AF688" t="str">
            <v/>
          </cell>
          <cell r="AH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>
            <v>4</v>
          </cell>
          <cell r="AY688">
            <v>0</v>
          </cell>
          <cell r="AZ688" t="str">
            <v/>
          </cell>
        </row>
        <row r="689">
          <cell r="B689" t="str">
            <v/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U689" t="str">
            <v/>
          </cell>
          <cell r="V689">
            <v>0</v>
          </cell>
          <cell r="W689">
            <v>0</v>
          </cell>
          <cell r="X689">
            <v>0</v>
          </cell>
          <cell r="Y689" t="str">
            <v/>
          </cell>
          <cell r="Z689" t="str">
            <v/>
          </cell>
          <cell r="AA689" t="str">
            <v/>
          </cell>
          <cell r="AB689">
            <v>0</v>
          </cell>
          <cell r="AC689" t="str">
            <v/>
          </cell>
          <cell r="AD689" t="str">
            <v>не фин.</v>
          </cell>
          <cell r="AF689" t="str">
            <v/>
          </cell>
          <cell r="AH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>
            <v>4</v>
          </cell>
          <cell r="AY689">
            <v>0</v>
          </cell>
          <cell r="AZ689" t="str">
            <v/>
          </cell>
        </row>
        <row r="690">
          <cell r="B690" t="str">
            <v/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U690" t="str">
            <v/>
          </cell>
          <cell r="V690">
            <v>0</v>
          </cell>
          <cell r="W690">
            <v>0</v>
          </cell>
          <cell r="X690">
            <v>0</v>
          </cell>
          <cell r="Y690" t="str">
            <v/>
          </cell>
          <cell r="Z690" t="str">
            <v/>
          </cell>
          <cell r="AA690" t="str">
            <v/>
          </cell>
          <cell r="AB690">
            <v>0</v>
          </cell>
          <cell r="AC690" t="str">
            <v/>
          </cell>
          <cell r="AD690" t="str">
            <v>не фин.</v>
          </cell>
          <cell r="AF690" t="str">
            <v/>
          </cell>
          <cell r="AH690" t="str">
            <v/>
          </cell>
          <cell r="AU690" t="str">
            <v/>
          </cell>
          <cell r="AV690" t="str">
            <v/>
          </cell>
          <cell r="AW690" t="str">
            <v/>
          </cell>
          <cell r="AX690">
            <v>4</v>
          </cell>
          <cell r="AY690">
            <v>0</v>
          </cell>
          <cell r="AZ690" t="str">
            <v/>
          </cell>
        </row>
        <row r="691">
          <cell r="B691" t="str">
            <v/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U691" t="str">
            <v/>
          </cell>
          <cell r="V691">
            <v>0</v>
          </cell>
          <cell r="W691">
            <v>0</v>
          </cell>
          <cell r="X691">
            <v>0</v>
          </cell>
          <cell r="Y691" t="str">
            <v/>
          </cell>
          <cell r="Z691" t="str">
            <v/>
          </cell>
          <cell r="AA691" t="str">
            <v/>
          </cell>
          <cell r="AB691">
            <v>0</v>
          </cell>
          <cell r="AC691" t="str">
            <v/>
          </cell>
          <cell r="AD691" t="str">
            <v>не фин.</v>
          </cell>
          <cell r="AF691" t="str">
            <v/>
          </cell>
          <cell r="AH691" t="str">
            <v/>
          </cell>
          <cell r="AU691" t="str">
            <v/>
          </cell>
          <cell r="AV691" t="str">
            <v/>
          </cell>
          <cell r="AW691" t="str">
            <v/>
          </cell>
          <cell r="AX691">
            <v>4</v>
          </cell>
          <cell r="AY691">
            <v>0</v>
          </cell>
          <cell r="AZ691" t="str">
            <v/>
          </cell>
        </row>
        <row r="692">
          <cell r="B692" t="str">
            <v/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U692" t="str">
            <v/>
          </cell>
          <cell r="V692">
            <v>0</v>
          </cell>
          <cell r="W692">
            <v>0</v>
          </cell>
          <cell r="X692">
            <v>0</v>
          </cell>
          <cell r="Y692" t="str">
            <v/>
          </cell>
          <cell r="Z692" t="str">
            <v/>
          </cell>
          <cell r="AA692" t="str">
            <v/>
          </cell>
          <cell r="AB692">
            <v>0</v>
          </cell>
          <cell r="AC692" t="str">
            <v/>
          </cell>
          <cell r="AD692" t="str">
            <v>не фин.</v>
          </cell>
          <cell r="AF692" t="str">
            <v/>
          </cell>
          <cell r="AH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>
            <v>4</v>
          </cell>
          <cell r="AY692">
            <v>0</v>
          </cell>
          <cell r="AZ692" t="str">
            <v/>
          </cell>
        </row>
        <row r="693">
          <cell r="B693" t="str">
            <v/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U693" t="str">
            <v/>
          </cell>
          <cell r="V693">
            <v>0</v>
          </cell>
          <cell r="W693">
            <v>0</v>
          </cell>
          <cell r="X693">
            <v>0</v>
          </cell>
          <cell r="Y693" t="str">
            <v/>
          </cell>
          <cell r="Z693" t="str">
            <v/>
          </cell>
          <cell r="AA693" t="str">
            <v/>
          </cell>
          <cell r="AB693">
            <v>0</v>
          </cell>
          <cell r="AC693" t="str">
            <v/>
          </cell>
          <cell r="AD693" t="str">
            <v>не фин.</v>
          </cell>
          <cell r="AF693" t="str">
            <v/>
          </cell>
          <cell r="AH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>
            <v>4</v>
          </cell>
          <cell r="AY693">
            <v>0</v>
          </cell>
          <cell r="AZ693" t="str">
            <v/>
          </cell>
        </row>
        <row r="694">
          <cell r="B694" t="str">
            <v/>
          </cell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U694" t="str">
            <v/>
          </cell>
          <cell r="V694">
            <v>0</v>
          </cell>
          <cell r="W694">
            <v>0</v>
          </cell>
          <cell r="X694">
            <v>0</v>
          </cell>
          <cell r="Y694" t="str">
            <v/>
          </cell>
          <cell r="Z694" t="str">
            <v/>
          </cell>
          <cell r="AA694" t="str">
            <v/>
          </cell>
          <cell r="AB694">
            <v>0</v>
          </cell>
          <cell r="AC694" t="str">
            <v/>
          </cell>
          <cell r="AD694" t="str">
            <v>не фин.</v>
          </cell>
          <cell r="AF694" t="str">
            <v/>
          </cell>
          <cell r="AH694" t="str">
            <v/>
          </cell>
          <cell r="AU694" t="str">
            <v/>
          </cell>
          <cell r="AV694" t="str">
            <v/>
          </cell>
          <cell r="AW694" t="str">
            <v/>
          </cell>
          <cell r="AX694">
            <v>4</v>
          </cell>
          <cell r="AY694">
            <v>0</v>
          </cell>
          <cell r="AZ694" t="str">
            <v/>
          </cell>
        </row>
        <row r="695"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U695" t="str">
            <v/>
          </cell>
          <cell r="V695">
            <v>0</v>
          </cell>
          <cell r="W695">
            <v>0</v>
          </cell>
          <cell r="X695">
            <v>0</v>
          </cell>
          <cell r="Y695" t="str">
            <v/>
          </cell>
          <cell r="Z695" t="str">
            <v/>
          </cell>
          <cell r="AA695" t="str">
            <v/>
          </cell>
          <cell r="AB695">
            <v>0</v>
          </cell>
          <cell r="AC695" t="str">
            <v/>
          </cell>
          <cell r="AD695" t="str">
            <v>не фин.</v>
          </cell>
          <cell r="AF695" t="str">
            <v/>
          </cell>
          <cell r="AH695" t="str">
            <v/>
          </cell>
          <cell r="AU695" t="str">
            <v/>
          </cell>
          <cell r="AV695" t="str">
            <v/>
          </cell>
          <cell r="AW695" t="str">
            <v/>
          </cell>
          <cell r="AX695">
            <v>4</v>
          </cell>
          <cell r="AY695">
            <v>0</v>
          </cell>
          <cell r="AZ695" t="str">
            <v/>
          </cell>
        </row>
        <row r="696"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U696" t="str">
            <v/>
          </cell>
          <cell r="V696">
            <v>0</v>
          </cell>
          <cell r="W696">
            <v>0</v>
          </cell>
          <cell r="X696">
            <v>0</v>
          </cell>
          <cell r="Y696" t="str">
            <v/>
          </cell>
          <cell r="Z696" t="str">
            <v/>
          </cell>
          <cell r="AA696" t="str">
            <v/>
          </cell>
          <cell r="AB696">
            <v>0</v>
          </cell>
          <cell r="AC696" t="str">
            <v/>
          </cell>
          <cell r="AD696" t="str">
            <v>не фин.</v>
          </cell>
          <cell r="AF696" t="str">
            <v/>
          </cell>
          <cell r="AH696" t="str">
            <v/>
          </cell>
          <cell r="AU696" t="str">
            <v/>
          </cell>
          <cell r="AV696" t="str">
            <v/>
          </cell>
          <cell r="AW696" t="str">
            <v/>
          </cell>
          <cell r="AX696">
            <v>4</v>
          </cell>
          <cell r="AY696">
            <v>0</v>
          </cell>
          <cell r="AZ696" t="str">
            <v/>
          </cell>
        </row>
        <row r="697">
          <cell r="B697" t="str">
            <v/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U697" t="str">
            <v/>
          </cell>
          <cell r="V697">
            <v>0</v>
          </cell>
          <cell r="W697">
            <v>0</v>
          </cell>
          <cell r="X697">
            <v>0</v>
          </cell>
          <cell r="Y697" t="str">
            <v/>
          </cell>
          <cell r="Z697" t="str">
            <v/>
          </cell>
          <cell r="AA697" t="str">
            <v/>
          </cell>
          <cell r="AB697">
            <v>0</v>
          </cell>
          <cell r="AC697" t="str">
            <v/>
          </cell>
          <cell r="AD697" t="str">
            <v>не фин.</v>
          </cell>
          <cell r="AF697" t="str">
            <v/>
          </cell>
          <cell r="AH697" t="str">
            <v/>
          </cell>
          <cell r="AU697" t="str">
            <v/>
          </cell>
          <cell r="AV697" t="str">
            <v/>
          </cell>
          <cell r="AW697" t="str">
            <v/>
          </cell>
          <cell r="AX697">
            <v>4</v>
          </cell>
          <cell r="AY697">
            <v>0</v>
          </cell>
          <cell r="AZ697" t="str">
            <v/>
          </cell>
        </row>
        <row r="698"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U698" t="str">
            <v/>
          </cell>
          <cell r="V698">
            <v>0</v>
          </cell>
          <cell r="W698">
            <v>0</v>
          </cell>
          <cell r="X698">
            <v>0</v>
          </cell>
          <cell r="Y698" t="str">
            <v/>
          </cell>
          <cell r="Z698" t="str">
            <v/>
          </cell>
          <cell r="AA698" t="str">
            <v/>
          </cell>
          <cell r="AB698">
            <v>0</v>
          </cell>
          <cell r="AC698" t="str">
            <v/>
          </cell>
          <cell r="AD698" t="str">
            <v>не фин.</v>
          </cell>
          <cell r="AF698" t="str">
            <v/>
          </cell>
          <cell r="AH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>
            <v>4</v>
          </cell>
          <cell r="AY698">
            <v>0</v>
          </cell>
          <cell r="AZ698" t="str">
            <v/>
          </cell>
        </row>
        <row r="699"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U699" t="str">
            <v/>
          </cell>
          <cell r="V699">
            <v>0</v>
          </cell>
          <cell r="W699">
            <v>0</v>
          </cell>
          <cell r="X699">
            <v>0</v>
          </cell>
          <cell r="Y699" t="str">
            <v/>
          </cell>
          <cell r="Z699" t="str">
            <v/>
          </cell>
          <cell r="AA699" t="str">
            <v/>
          </cell>
          <cell r="AB699">
            <v>0</v>
          </cell>
          <cell r="AC699" t="str">
            <v/>
          </cell>
          <cell r="AD699" t="str">
            <v>не фин.</v>
          </cell>
          <cell r="AF699" t="str">
            <v/>
          </cell>
          <cell r="AH699" t="str">
            <v/>
          </cell>
          <cell r="AU699" t="str">
            <v/>
          </cell>
          <cell r="AV699" t="str">
            <v/>
          </cell>
          <cell r="AW699" t="str">
            <v/>
          </cell>
          <cell r="AX699">
            <v>4</v>
          </cell>
          <cell r="AY699">
            <v>0</v>
          </cell>
          <cell r="AZ699" t="str">
            <v/>
          </cell>
        </row>
        <row r="700">
          <cell r="B700" t="str">
            <v/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U700" t="str">
            <v/>
          </cell>
          <cell r="V700">
            <v>0</v>
          </cell>
          <cell r="W700">
            <v>0</v>
          </cell>
          <cell r="X700">
            <v>0</v>
          </cell>
          <cell r="Y700" t="str">
            <v/>
          </cell>
          <cell r="Z700" t="str">
            <v/>
          </cell>
          <cell r="AA700" t="str">
            <v/>
          </cell>
          <cell r="AB700">
            <v>0</v>
          </cell>
          <cell r="AC700" t="str">
            <v/>
          </cell>
          <cell r="AD700" t="str">
            <v>не фин.</v>
          </cell>
          <cell r="AF700" t="str">
            <v/>
          </cell>
          <cell r="AH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>
            <v>4</v>
          </cell>
          <cell r="AY700">
            <v>0</v>
          </cell>
          <cell r="AZ700" t="str">
            <v/>
          </cell>
        </row>
        <row r="701">
          <cell r="B701" t="str">
            <v/>
          </cell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U701" t="str">
            <v/>
          </cell>
          <cell r="V701">
            <v>0</v>
          </cell>
          <cell r="W701">
            <v>0</v>
          </cell>
          <cell r="X701">
            <v>0</v>
          </cell>
          <cell r="Y701" t="str">
            <v/>
          </cell>
          <cell r="Z701" t="str">
            <v/>
          </cell>
          <cell r="AA701" t="str">
            <v/>
          </cell>
          <cell r="AB701">
            <v>0</v>
          </cell>
          <cell r="AC701" t="str">
            <v/>
          </cell>
          <cell r="AD701" t="str">
            <v>не фин.</v>
          </cell>
          <cell r="AF701" t="str">
            <v/>
          </cell>
          <cell r="AH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>
            <v>4</v>
          </cell>
          <cell r="AY701">
            <v>0</v>
          </cell>
          <cell r="AZ701" t="str">
            <v/>
          </cell>
        </row>
        <row r="702">
          <cell r="B702" t="str">
            <v/>
          </cell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U702" t="str">
            <v/>
          </cell>
          <cell r="V702">
            <v>0</v>
          </cell>
          <cell r="W702">
            <v>0</v>
          </cell>
          <cell r="X702">
            <v>0</v>
          </cell>
          <cell r="Y702" t="str">
            <v/>
          </cell>
          <cell r="Z702" t="str">
            <v/>
          </cell>
          <cell r="AA702" t="str">
            <v/>
          </cell>
          <cell r="AB702">
            <v>0</v>
          </cell>
          <cell r="AC702" t="str">
            <v/>
          </cell>
          <cell r="AD702" t="str">
            <v>не фин.</v>
          </cell>
          <cell r="AF702" t="str">
            <v/>
          </cell>
          <cell r="AH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>
            <v>4</v>
          </cell>
          <cell r="AY702">
            <v>0</v>
          </cell>
          <cell r="AZ702" t="str">
            <v/>
          </cell>
        </row>
        <row r="703">
          <cell r="B703" t="str">
            <v/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U703" t="str">
            <v/>
          </cell>
          <cell r="V703">
            <v>0</v>
          </cell>
          <cell r="W703">
            <v>0</v>
          </cell>
          <cell r="X703">
            <v>0</v>
          </cell>
          <cell r="Y703" t="str">
            <v/>
          </cell>
          <cell r="Z703" t="str">
            <v/>
          </cell>
          <cell r="AA703" t="str">
            <v/>
          </cell>
          <cell r="AB703">
            <v>0</v>
          </cell>
          <cell r="AC703" t="str">
            <v/>
          </cell>
          <cell r="AD703" t="str">
            <v>не фин.</v>
          </cell>
          <cell r="AF703" t="str">
            <v/>
          </cell>
          <cell r="AH703" t="str">
            <v/>
          </cell>
          <cell r="AU703" t="str">
            <v/>
          </cell>
          <cell r="AV703" t="str">
            <v/>
          </cell>
          <cell r="AW703" t="str">
            <v/>
          </cell>
          <cell r="AX703">
            <v>4</v>
          </cell>
          <cell r="AY703">
            <v>0</v>
          </cell>
          <cell r="AZ703" t="str">
            <v/>
          </cell>
        </row>
        <row r="704">
          <cell r="B704" t="str">
            <v/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U704" t="str">
            <v/>
          </cell>
          <cell r="V704">
            <v>0</v>
          </cell>
          <cell r="W704">
            <v>0</v>
          </cell>
          <cell r="X704">
            <v>0</v>
          </cell>
          <cell r="Y704" t="str">
            <v/>
          </cell>
          <cell r="Z704" t="str">
            <v/>
          </cell>
          <cell r="AA704" t="str">
            <v/>
          </cell>
          <cell r="AB704">
            <v>0</v>
          </cell>
          <cell r="AC704" t="str">
            <v/>
          </cell>
          <cell r="AD704" t="str">
            <v>не фин.</v>
          </cell>
          <cell r="AF704" t="str">
            <v/>
          </cell>
          <cell r="AH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>
            <v>4</v>
          </cell>
          <cell r="AY704">
            <v>0</v>
          </cell>
          <cell r="AZ704" t="str">
            <v/>
          </cell>
        </row>
        <row r="705">
          <cell r="B705" t="str">
            <v/>
          </cell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U705" t="str">
            <v/>
          </cell>
          <cell r="V705">
            <v>0</v>
          </cell>
          <cell r="W705">
            <v>0</v>
          </cell>
          <cell r="X705">
            <v>0</v>
          </cell>
          <cell r="Y705" t="str">
            <v/>
          </cell>
          <cell r="Z705" t="str">
            <v/>
          </cell>
          <cell r="AA705" t="str">
            <v/>
          </cell>
          <cell r="AB705">
            <v>0</v>
          </cell>
          <cell r="AC705" t="str">
            <v/>
          </cell>
          <cell r="AD705" t="str">
            <v>не фин.</v>
          </cell>
          <cell r="AF705" t="str">
            <v/>
          </cell>
          <cell r="AH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>
            <v>4</v>
          </cell>
          <cell r="AY705">
            <v>0</v>
          </cell>
          <cell r="AZ705" t="str">
            <v/>
          </cell>
        </row>
        <row r="706">
          <cell r="B706" t="str">
            <v/>
          </cell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U706" t="str">
            <v/>
          </cell>
          <cell r="V706">
            <v>0</v>
          </cell>
          <cell r="W706">
            <v>0</v>
          </cell>
          <cell r="X706">
            <v>0</v>
          </cell>
          <cell r="Y706" t="str">
            <v/>
          </cell>
          <cell r="Z706" t="str">
            <v/>
          </cell>
          <cell r="AA706" t="str">
            <v/>
          </cell>
          <cell r="AB706">
            <v>0</v>
          </cell>
          <cell r="AC706" t="str">
            <v/>
          </cell>
          <cell r="AD706" t="str">
            <v>не фин.</v>
          </cell>
          <cell r="AF706" t="str">
            <v/>
          </cell>
          <cell r="AH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>
            <v>4</v>
          </cell>
          <cell r="AY706">
            <v>0</v>
          </cell>
          <cell r="AZ706" t="str">
            <v/>
          </cell>
        </row>
        <row r="707">
          <cell r="E707" t="str">
            <v>Квалификационный ранг дистанции:</v>
          </cell>
          <cell r="F707">
            <v>0</v>
          </cell>
        </row>
        <row r="712">
          <cell r="F712" t="str">
            <v>Время опубликования:</v>
          </cell>
          <cell r="G712">
            <v>45256.67636087963</v>
          </cell>
        </row>
      </sheetData>
      <sheetData sheetId="11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фин.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фин.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фин.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фин.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фин.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фин.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фин.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фин.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фин.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фин.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фин.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фин.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фин.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фин.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фин.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фин.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фин.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фин.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фин.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фин.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фин.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фин.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фин.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фин.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фин.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фин.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фин.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фин.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фин.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фин.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фин.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фин.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фин.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фин.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фин.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фин.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фин.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фин.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фин.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фин.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фин.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фин.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фин.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фин.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фин.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фин.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фин.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фин.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фин.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фин.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фин.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фин.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фин.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фин.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фин.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фин.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фин.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фин.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фин.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фин.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фин.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фин.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фин.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фин.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фин.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фин.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фин.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фин.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фин.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фин.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фин.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фин.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фин.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фин.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фин.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фин.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фин.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фин.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фин.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фин.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фин.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фин.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фин.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фин.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фин.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фин.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фин.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фин.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фин.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фин.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фин.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фин.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фин.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фин.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фин.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фин.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фин.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фин.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фин.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фин.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фин.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фин.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фин.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фин.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фин.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фин.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фин.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фин.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фин.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фин.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фин.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фин.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фин.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фин.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фин.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фин.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фин.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фин.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фин.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фин.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фин.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фин.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фин.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фин.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фин.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фин.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фин.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фин.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фин.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фин.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фин.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фин.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фин.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фин.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фин.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фин.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фин.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фин.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фин.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фин.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фин.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фин.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фин.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фин.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фин.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фин.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фин.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фин.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фин.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фин.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фин.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фин.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фин.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фин.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фин.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фин.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фин.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фин.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фин.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фин.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фин.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фин.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фин.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фин.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фин.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фин.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фин.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фин.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фин.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фин.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фин.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фин.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фин.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фин.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фин.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фин.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фин.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фин.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фин.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фин.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фин.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фин.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фин.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фин.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фин.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фин.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фин.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фин.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фин.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фин.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фин.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фин.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фин.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фин.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фин.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фин.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фин.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фин.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фин.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фин.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фин.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фин.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фин.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фин.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фин.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фин.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фин.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фин.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фин.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фин.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фин.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фин.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фин.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фин.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фин.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фин.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фин.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фин.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фин.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фин.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фин.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фин.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фин.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фин.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фин.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фин.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фин.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фин.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фин.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фин.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фин.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фин.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фин.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фин.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фин.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фин.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фин.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фин.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фин.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фин.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фин.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фин.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фин.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фин.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фин.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фин.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фин.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фин.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фин.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фин.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T257" t="str">
            <v/>
          </cell>
          <cell r="U257">
            <v>0</v>
          </cell>
          <cell r="V257">
            <v>0</v>
          </cell>
          <cell r="W257">
            <v>0</v>
          </cell>
          <cell r="X257" t="str">
            <v/>
          </cell>
          <cell r="Y257" t="str">
            <v/>
          </cell>
          <cell r="Z257" t="str">
            <v/>
          </cell>
          <cell r="AA257">
            <v>0</v>
          </cell>
          <cell r="AB257" t="str">
            <v/>
          </cell>
          <cell r="AC257" t="str">
            <v>не фин.</v>
          </cell>
          <cell r="AE257" t="str">
            <v/>
          </cell>
          <cell r="AG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>
            <v>4</v>
          </cell>
          <cell r="AX257">
            <v>0</v>
          </cell>
          <cell r="AY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T258" t="str">
            <v/>
          </cell>
          <cell r="U258">
            <v>0</v>
          </cell>
          <cell r="V258">
            <v>0</v>
          </cell>
          <cell r="W258">
            <v>0</v>
          </cell>
          <cell r="X258" t="str">
            <v/>
          </cell>
          <cell r="Y258" t="str">
            <v/>
          </cell>
          <cell r="Z258" t="str">
            <v/>
          </cell>
          <cell r="AA258">
            <v>0</v>
          </cell>
          <cell r="AB258" t="str">
            <v/>
          </cell>
          <cell r="AC258" t="str">
            <v>не фин.</v>
          </cell>
          <cell r="AE258" t="str">
            <v/>
          </cell>
          <cell r="AG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>
            <v>4</v>
          </cell>
          <cell r="AX258">
            <v>0</v>
          </cell>
          <cell r="AY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T259" t="str">
            <v/>
          </cell>
          <cell r="U259">
            <v>0</v>
          </cell>
          <cell r="V259">
            <v>0</v>
          </cell>
          <cell r="W259">
            <v>0</v>
          </cell>
          <cell r="X259" t="str">
            <v/>
          </cell>
          <cell r="Y259" t="str">
            <v/>
          </cell>
          <cell r="Z259" t="str">
            <v/>
          </cell>
          <cell r="AA259">
            <v>0</v>
          </cell>
          <cell r="AB259" t="str">
            <v/>
          </cell>
          <cell r="AC259" t="str">
            <v>не фин.</v>
          </cell>
          <cell r="AE259" t="str">
            <v/>
          </cell>
          <cell r="AG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>
            <v>4</v>
          </cell>
          <cell r="AX259">
            <v>0</v>
          </cell>
          <cell r="AY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T260" t="str">
            <v/>
          </cell>
          <cell r="U260">
            <v>0</v>
          </cell>
          <cell r="V260">
            <v>0</v>
          </cell>
          <cell r="W260">
            <v>0</v>
          </cell>
          <cell r="X260" t="str">
            <v/>
          </cell>
          <cell r="Y260" t="str">
            <v/>
          </cell>
          <cell r="Z260" t="str">
            <v/>
          </cell>
          <cell r="AA260">
            <v>0</v>
          </cell>
          <cell r="AB260" t="str">
            <v/>
          </cell>
          <cell r="AC260" t="str">
            <v>не фин.</v>
          </cell>
          <cell r="AE260" t="str">
            <v/>
          </cell>
          <cell r="AG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>
            <v>4</v>
          </cell>
          <cell r="AX260">
            <v>0</v>
          </cell>
          <cell r="AY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T261" t="str">
            <v/>
          </cell>
          <cell r="U261">
            <v>0</v>
          </cell>
          <cell r="V261">
            <v>0</v>
          </cell>
          <cell r="W261">
            <v>0</v>
          </cell>
          <cell r="X261" t="str">
            <v/>
          </cell>
          <cell r="Y261" t="str">
            <v/>
          </cell>
          <cell r="Z261" t="str">
            <v/>
          </cell>
          <cell r="AA261">
            <v>0</v>
          </cell>
          <cell r="AB261" t="str">
            <v/>
          </cell>
          <cell r="AC261" t="str">
            <v>не фин.</v>
          </cell>
          <cell r="AE261" t="str">
            <v/>
          </cell>
          <cell r="AG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>
            <v>4</v>
          </cell>
          <cell r="AX261">
            <v>0</v>
          </cell>
          <cell r="AY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T262" t="str">
            <v/>
          </cell>
          <cell r="U262">
            <v>0</v>
          </cell>
          <cell r="V262">
            <v>0</v>
          </cell>
          <cell r="W262">
            <v>0</v>
          </cell>
          <cell r="X262" t="str">
            <v/>
          </cell>
          <cell r="Y262" t="str">
            <v/>
          </cell>
          <cell r="Z262" t="str">
            <v/>
          </cell>
          <cell r="AA262">
            <v>0</v>
          </cell>
          <cell r="AB262" t="str">
            <v/>
          </cell>
          <cell r="AC262" t="str">
            <v>не фин.</v>
          </cell>
          <cell r="AE262" t="str">
            <v/>
          </cell>
          <cell r="AG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>
            <v>4</v>
          </cell>
          <cell r="AX262">
            <v>0</v>
          </cell>
          <cell r="AY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T263" t="str">
            <v/>
          </cell>
          <cell r="U263">
            <v>0</v>
          </cell>
          <cell r="V263">
            <v>0</v>
          </cell>
          <cell r="W263">
            <v>0</v>
          </cell>
          <cell r="X263" t="str">
            <v/>
          </cell>
          <cell r="Y263" t="str">
            <v/>
          </cell>
          <cell r="Z263" t="str">
            <v/>
          </cell>
          <cell r="AA263">
            <v>0</v>
          </cell>
          <cell r="AB263" t="str">
            <v/>
          </cell>
          <cell r="AC263" t="str">
            <v>не фин.</v>
          </cell>
          <cell r="AE263" t="str">
            <v/>
          </cell>
          <cell r="AG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>
            <v>4</v>
          </cell>
          <cell r="AX263">
            <v>0</v>
          </cell>
          <cell r="AY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T264" t="str">
            <v/>
          </cell>
          <cell r="U264">
            <v>0</v>
          </cell>
          <cell r="V264">
            <v>0</v>
          </cell>
          <cell r="W264">
            <v>0</v>
          </cell>
          <cell r="X264" t="str">
            <v/>
          </cell>
          <cell r="Y264" t="str">
            <v/>
          </cell>
          <cell r="Z264" t="str">
            <v/>
          </cell>
          <cell r="AA264">
            <v>0</v>
          </cell>
          <cell r="AB264" t="str">
            <v/>
          </cell>
          <cell r="AC264" t="str">
            <v>не фин.</v>
          </cell>
          <cell r="AE264" t="str">
            <v/>
          </cell>
          <cell r="AG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>
            <v>4</v>
          </cell>
          <cell r="AX264">
            <v>0</v>
          </cell>
          <cell r="AY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T265" t="str">
            <v/>
          </cell>
          <cell r="U265">
            <v>0</v>
          </cell>
          <cell r="V265">
            <v>0</v>
          </cell>
          <cell r="W265">
            <v>0</v>
          </cell>
          <cell r="X265" t="str">
            <v/>
          </cell>
          <cell r="Y265" t="str">
            <v/>
          </cell>
          <cell r="Z265" t="str">
            <v/>
          </cell>
          <cell r="AA265">
            <v>0</v>
          </cell>
          <cell r="AB265" t="str">
            <v/>
          </cell>
          <cell r="AC265" t="str">
            <v>не фин.</v>
          </cell>
          <cell r="AE265" t="str">
            <v/>
          </cell>
          <cell r="AG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>
            <v>4</v>
          </cell>
          <cell r="AX265">
            <v>0</v>
          </cell>
          <cell r="AY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T266" t="str">
            <v/>
          </cell>
          <cell r="U266">
            <v>0</v>
          </cell>
          <cell r="V266">
            <v>0</v>
          </cell>
          <cell r="W266">
            <v>0</v>
          </cell>
          <cell r="X266" t="str">
            <v/>
          </cell>
          <cell r="Y266" t="str">
            <v/>
          </cell>
          <cell r="Z266" t="str">
            <v/>
          </cell>
          <cell r="AA266">
            <v>0</v>
          </cell>
          <cell r="AB266" t="str">
            <v/>
          </cell>
          <cell r="AC266" t="str">
            <v>не фин.</v>
          </cell>
          <cell r="AE266" t="str">
            <v/>
          </cell>
          <cell r="AG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>
            <v>4</v>
          </cell>
          <cell r="AX266">
            <v>0</v>
          </cell>
          <cell r="AY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T267" t="str">
            <v/>
          </cell>
          <cell r="U267">
            <v>0</v>
          </cell>
          <cell r="V267">
            <v>0</v>
          </cell>
          <cell r="W267">
            <v>0</v>
          </cell>
          <cell r="X267" t="str">
            <v/>
          </cell>
          <cell r="Y267" t="str">
            <v/>
          </cell>
          <cell r="Z267" t="str">
            <v/>
          </cell>
          <cell r="AA267">
            <v>0</v>
          </cell>
          <cell r="AB267" t="str">
            <v/>
          </cell>
          <cell r="AC267" t="str">
            <v>не фин.</v>
          </cell>
          <cell r="AE267" t="str">
            <v/>
          </cell>
          <cell r="AG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>
            <v>4</v>
          </cell>
          <cell r="AX267">
            <v>0</v>
          </cell>
          <cell r="AY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T268" t="str">
            <v/>
          </cell>
          <cell r="U268">
            <v>0</v>
          </cell>
          <cell r="V268">
            <v>0</v>
          </cell>
          <cell r="W268">
            <v>0</v>
          </cell>
          <cell r="X268" t="str">
            <v/>
          </cell>
          <cell r="Y268" t="str">
            <v/>
          </cell>
          <cell r="Z268" t="str">
            <v/>
          </cell>
          <cell r="AA268">
            <v>0</v>
          </cell>
          <cell r="AB268" t="str">
            <v/>
          </cell>
          <cell r="AC268" t="str">
            <v>не фин.</v>
          </cell>
          <cell r="AE268" t="str">
            <v/>
          </cell>
          <cell r="AG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>
            <v>4</v>
          </cell>
          <cell r="AX268">
            <v>0</v>
          </cell>
          <cell r="AY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T269" t="str">
            <v/>
          </cell>
          <cell r="U269">
            <v>0</v>
          </cell>
          <cell r="V269">
            <v>0</v>
          </cell>
          <cell r="W269">
            <v>0</v>
          </cell>
          <cell r="X269" t="str">
            <v/>
          </cell>
          <cell r="Y269" t="str">
            <v/>
          </cell>
          <cell r="Z269" t="str">
            <v/>
          </cell>
          <cell r="AA269">
            <v>0</v>
          </cell>
          <cell r="AB269" t="str">
            <v/>
          </cell>
          <cell r="AC269" t="str">
            <v>не фин.</v>
          </cell>
          <cell r="AE269" t="str">
            <v/>
          </cell>
          <cell r="AG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>
            <v>4</v>
          </cell>
          <cell r="AX269">
            <v>0</v>
          </cell>
          <cell r="AY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T270" t="str">
            <v/>
          </cell>
          <cell r="U270">
            <v>0</v>
          </cell>
          <cell r="V270">
            <v>0</v>
          </cell>
          <cell r="W270">
            <v>0</v>
          </cell>
          <cell r="X270" t="str">
            <v/>
          </cell>
          <cell r="Y270" t="str">
            <v/>
          </cell>
          <cell r="Z270" t="str">
            <v/>
          </cell>
          <cell r="AA270">
            <v>0</v>
          </cell>
          <cell r="AB270" t="str">
            <v/>
          </cell>
          <cell r="AC270" t="str">
            <v>не фин.</v>
          </cell>
          <cell r="AE270" t="str">
            <v/>
          </cell>
          <cell r="AG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>
            <v>4</v>
          </cell>
          <cell r="AX270">
            <v>0</v>
          </cell>
          <cell r="AY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T271" t="str">
            <v/>
          </cell>
          <cell r="U271">
            <v>0</v>
          </cell>
          <cell r="V271">
            <v>0</v>
          </cell>
          <cell r="W271">
            <v>0</v>
          </cell>
          <cell r="X271" t="str">
            <v/>
          </cell>
          <cell r="Y271" t="str">
            <v/>
          </cell>
          <cell r="Z271" t="str">
            <v/>
          </cell>
          <cell r="AA271">
            <v>0</v>
          </cell>
          <cell r="AB271" t="str">
            <v/>
          </cell>
          <cell r="AC271" t="str">
            <v>не фин.</v>
          </cell>
          <cell r="AE271" t="str">
            <v/>
          </cell>
          <cell r="AG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>
            <v>4</v>
          </cell>
          <cell r="AX271">
            <v>0</v>
          </cell>
          <cell r="AY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T272" t="str">
            <v/>
          </cell>
          <cell r="U272">
            <v>0</v>
          </cell>
          <cell r="V272">
            <v>0</v>
          </cell>
          <cell r="W272">
            <v>0</v>
          </cell>
          <cell r="X272" t="str">
            <v/>
          </cell>
          <cell r="Y272" t="str">
            <v/>
          </cell>
          <cell r="Z272" t="str">
            <v/>
          </cell>
          <cell r="AA272">
            <v>0</v>
          </cell>
          <cell r="AB272" t="str">
            <v/>
          </cell>
          <cell r="AC272" t="str">
            <v>не фин.</v>
          </cell>
          <cell r="AE272" t="str">
            <v/>
          </cell>
          <cell r="AG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>
            <v>4</v>
          </cell>
          <cell r="AX272">
            <v>0</v>
          </cell>
          <cell r="AY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T273" t="str">
            <v/>
          </cell>
          <cell r="U273">
            <v>0</v>
          </cell>
          <cell r="V273">
            <v>0</v>
          </cell>
          <cell r="W273">
            <v>0</v>
          </cell>
          <cell r="X273" t="str">
            <v/>
          </cell>
          <cell r="Y273" t="str">
            <v/>
          </cell>
          <cell r="Z273" t="str">
            <v/>
          </cell>
          <cell r="AA273">
            <v>0</v>
          </cell>
          <cell r="AB273" t="str">
            <v/>
          </cell>
          <cell r="AC273" t="str">
            <v>не фин.</v>
          </cell>
          <cell r="AE273" t="str">
            <v/>
          </cell>
          <cell r="AG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>
            <v>4</v>
          </cell>
          <cell r="AX273">
            <v>0</v>
          </cell>
          <cell r="AY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T274" t="str">
            <v/>
          </cell>
          <cell r="U274">
            <v>0</v>
          </cell>
          <cell r="V274">
            <v>0</v>
          </cell>
          <cell r="W274">
            <v>0</v>
          </cell>
          <cell r="X274" t="str">
            <v/>
          </cell>
          <cell r="Y274" t="str">
            <v/>
          </cell>
          <cell r="Z274" t="str">
            <v/>
          </cell>
          <cell r="AA274">
            <v>0</v>
          </cell>
          <cell r="AB274" t="str">
            <v/>
          </cell>
          <cell r="AC274" t="str">
            <v>не фин.</v>
          </cell>
          <cell r="AE274" t="str">
            <v/>
          </cell>
          <cell r="AG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>
            <v>4</v>
          </cell>
          <cell r="AX274">
            <v>0</v>
          </cell>
          <cell r="AY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T275" t="str">
            <v/>
          </cell>
          <cell r="U275">
            <v>0</v>
          </cell>
          <cell r="V275">
            <v>0</v>
          </cell>
          <cell r="W275">
            <v>0</v>
          </cell>
          <cell r="X275" t="str">
            <v/>
          </cell>
          <cell r="Y275" t="str">
            <v/>
          </cell>
          <cell r="Z275" t="str">
            <v/>
          </cell>
          <cell r="AA275">
            <v>0</v>
          </cell>
          <cell r="AB275" t="str">
            <v/>
          </cell>
          <cell r="AC275" t="str">
            <v>не фин.</v>
          </cell>
          <cell r="AE275" t="str">
            <v/>
          </cell>
          <cell r="AG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>
            <v>4</v>
          </cell>
          <cell r="AX275">
            <v>0</v>
          </cell>
          <cell r="AY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T276" t="str">
            <v/>
          </cell>
          <cell r="U276">
            <v>0</v>
          </cell>
          <cell r="V276">
            <v>0</v>
          </cell>
          <cell r="W276">
            <v>0</v>
          </cell>
          <cell r="X276" t="str">
            <v/>
          </cell>
          <cell r="Y276" t="str">
            <v/>
          </cell>
          <cell r="Z276" t="str">
            <v/>
          </cell>
          <cell r="AA276">
            <v>0</v>
          </cell>
          <cell r="AB276" t="str">
            <v/>
          </cell>
          <cell r="AC276" t="str">
            <v>не фин.</v>
          </cell>
          <cell r="AE276" t="str">
            <v/>
          </cell>
          <cell r="AG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>
            <v>4</v>
          </cell>
          <cell r="AX276">
            <v>0</v>
          </cell>
          <cell r="AY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T277" t="str">
            <v/>
          </cell>
          <cell r="U277">
            <v>0</v>
          </cell>
          <cell r="V277">
            <v>0</v>
          </cell>
          <cell r="W277">
            <v>0</v>
          </cell>
          <cell r="X277" t="str">
            <v/>
          </cell>
          <cell r="Y277" t="str">
            <v/>
          </cell>
          <cell r="Z277" t="str">
            <v/>
          </cell>
          <cell r="AA277">
            <v>0</v>
          </cell>
          <cell r="AB277" t="str">
            <v/>
          </cell>
          <cell r="AC277" t="str">
            <v>не фин.</v>
          </cell>
          <cell r="AE277" t="str">
            <v/>
          </cell>
          <cell r="AG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>
            <v>4</v>
          </cell>
          <cell r="AX277">
            <v>0</v>
          </cell>
          <cell r="AY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T278" t="str">
            <v/>
          </cell>
          <cell r="U278">
            <v>0</v>
          </cell>
          <cell r="V278">
            <v>0</v>
          </cell>
          <cell r="W278">
            <v>0</v>
          </cell>
          <cell r="X278" t="str">
            <v/>
          </cell>
          <cell r="Y278" t="str">
            <v/>
          </cell>
          <cell r="Z278" t="str">
            <v/>
          </cell>
          <cell r="AA278">
            <v>0</v>
          </cell>
          <cell r="AB278" t="str">
            <v/>
          </cell>
          <cell r="AC278" t="str">
            <v>не фин.</v>
          </cell>
          <cell r="AE278" t="str">
            <v/>
          </cell>
          <cell r="AG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>
            <v>4</v>
          </cell>
          <cell r="AX278">
            <v>0</v>
          </cell>
          <cell r="AY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T279" t="str">
            <v/>
          </cell>
          <cell r="U279">
            <v>0</v>
          </cell>
          <cell r="V279">
            <v>0</v>
          </cell>
          <cell r="W279">
            <v>0</v>
          </cell>
          <cell r="X279" t="str">
            <v/>
          </cell>
          <cell r="Y279" t="str">
            <v/>
          </cell>
          <cell r="Z279" t="str">
            <v/>
          </cell>
          <cell r="AA279">
            <v>0</v>
          </cell>
          <cell r="AB279" t="str">
            <v/>
          </cell>
          <cell r="AC279" t="str">
            <v>не фин.</v>
          </cell>
          <cell r="AE279" t="str">
            <v/>
          </cell>
          <cell r="AG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>
            <v>4</v>
          </cell>
          <cell r="AX279">
            <v>0</v>
          </cell>
          <cell r="AY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T280" t="str">
            <v/>
          </cell>
          <cell r="U280">
            <v>0</v>
          </cell>
          <cell r="V280">
            <v>0</v>
          </cell>
          <cell r="W280">
            <v>0</v>
          </cell>
          <cell r="X280" t="str">
            <v/>
          </cell>
          <cell r="Y280" t="str">
            <v/>
          </cell>
          <cell r="Z280" t="str">
            <v/>
          </cell>
          <cell r="AA280">
            <v>0</v>
          </cell>
          <cell r="AB280" t="str">
            <v/>
          </cell>
          <cell r="AC280" t="str">
            <v>не фин.</v>
          </cell>
          <cell r="AE280" t="str">
            <v/>
          </cell>
          <cell r="AG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>
            <v>4</v>
          </cell>
          <cell r="AX280">
            <v>0</v>
          </cell>
          <cell r="AY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T281" t="str">
            <v/>
          </cell>
          <cell r="U281">
            <v>0</v>
          </cell>
          <cell r="V281">
            <v>0</v>
          </cell>
          <cell r="W281">
            <v>0</v>
          </cell>
          <cell r="X281" t="str">
            <v/>
          </cell>
          <cell r="Y281" t="str">
            <v/>
          </cell>
          <cell r="Z281" t="str">
            <v/>
          </cell>
          <cell r="AA281">
            <v>0</v>
          </cell>
          <cell r="AB281" t="str">
            <v/>
          </cell>
          <cell r="AC281" t="str">
            <v>не фин.</v>
          </cell>
          <cell r="AE281" t="str">
            <v/>
          </cell>
          <cell r="AG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>
            <v>4</v>
          </cell>
          <cell r="AX281">
            <v>0</v>
          </cell>
          <cell r="AY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T282" t="str">
            <v/>
          </cell>
          <cell r="U282">
            <v>0</v>
          </cell>
          <cell r="V282">
            <v>0</v>
          </cell>
          <cell r="W282">
            <v>0</v>
          </cell>
          <cell r="X282" t="str">
            <v/>
          </cell>
          <cell r="Y282" t="str">
            <v/>
          </cell>
          <cell r="Z282" t="str">
            <v/>
          </cell>
          <cell r="AA282">
            <v>0</v>
          </cell>
          <cell r="AB282" t="str">
            <v/>
          </cell>
          <cell r="AC282" t="str">
            <v>не фин.</v>
          </cell>
          <cell r="AE282" t="str">
            <v/>
          </cell>
          <cell r="AG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>
            <v>4</v>
          </cell>
          <cell r="AX282">
            <v>0</v>
          </cell>
          <cell r="AY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T283" t="str">
            <v/>
          </cell>
          <cell r="U283">
            <v>0</v>
          </cell>
          <cell r="V283">
            <v>0</v>
          </cell>
          <cell r="W283">
            <v>0</v>
          </cell>
          <cell r="X283" t="str">
            <v/>
          </cell>
          <cell r="Y283" t="str">
            <v/>
          </cell>
          <cell r="Z283" t="str">
            <v/>
          </cell>
          <cell r="AA283">
            <v>0</v>
          </cell>
          <cell r="AB283" t="str">
            <v/>
          </cell>
          <cell r="AC283" t="str">
            <v>не фин.</v>
          </cell>
          <cell r="AE283" t="str">
            <v/>
          </cell>
          <cell r="AG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>
            <v>4</v>
          </cell>
          <cell r="AX283">
            <v>0</v>
          </cell>
          <cell r="AY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T284" t="str">
            <v/>
          </cell>
          <cell r="U284">
            <v>0</v>
          </cell>
          <cell r="V284">
            <v>0</v>
          </cell>
          <cell r="W284">
            <v>0</v>
          </cell>
          <cell r="X284" t="str">
            <v/>
          </cell>
          <cell r="Y284" t="str">
            <v/>
          </cell>
          <cell r="Z284" t="str">
            <v/>
          </cell>
          <cell r="AA284">
            <v>0</v>
          </cell>
          <cell r="AB284" t="str">
            <v/>
          </cell>
          <cell r="AC284" t="str">
            <v>не фин.</v>
          </cell>
          <cell r="AE284" t="str">
            <v/>
          </cell>
          <cell r="AG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>
            <v>4</v>
          </cell>
          <cell r="AX284">
            <v>0</v>
          </cell>
          <cell r="AY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T285" t="str">
            <v/>
          </cell>
          <cell r="U285">
            <v>0</v>
          </cell>
          <cell r="V285">
            <v>0</v>
          </cell>
          <cell r="W285">
            <v>0</v>
          </cell>
          <cell r="X285" t="str">
            <v/>
          </cell>
          <cell r="Y285" t="str">
            <v/>
          </cell>
          <cell r="Z285" t="str">
            <v/>
          </cell>
          <cell r="AA285">
            <v>0</v>
          </cell>
          <cell r="AB285" t="str">
            <v/>
          </cell>
          <cell r="AC285" t="str">
            <v>не фин.</v>
          </cell>
          <cell r="AE285" t="str">
            <v/>
          </cell>
          <cell r="AG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>
            <v>4</v>
          </cell>
          <cell r="AX285">
            <v>0</v>
          </cell>
          <cell r="AY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T286" t="str">
            <v/>
          </cell>
          <cell r="U286">
            <v>0</v>
          </cell>
          <cell r="V286">
            <v>0</v>
          </cell>
          <cell r="W286">
            <v>0</v>
          </cell>
          <cell r="X286" t="str">
            <v/>
          </cell>
          <cell r="Y286" t="str">
            <v/>
          </cell>
          <cell r="Z286" t="str">
            <v/>
          </cell>
          <cell r="AA286">
            <v>0</v>
          </cell>
          <cell r="AB286" t="str">
            <v/>
          </cell>
          <cell r="AC286" t="str">
            <v>не фин.</v>
          </cell>
          <cell r="AE286" t="str">
            <v/>
          </cell>
          <cell r="AG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>
            <v>4</v>
          </cell>
          <cell r="AX286">
            <v>0</v>
          </cell>
          <cell r="AY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T287" t="str">
            <v/>
          </cell>
          <cell r="U287">
            <v>0</v>
          </cell>
          <cell r="V287">
            <v>0</v>
          </cell>
          <cell r="W287">
            <v>0</v>
          </cell>
          <cell r="X287" t="str">
            <v/>
          </cell>
          <cell r="Y287" t="str">
            <v/>
          </cell>
          <cell r="Z287" t="str">
            <v/>
          </cell>
          <cell r="AA287">
            <v>0</v>
          </cell>
          <cell r="AB287" t="str">
            <v/>
          </cell>
          <cell r="AC287" t="str">
            <v>не фин.</v>
          </cell>
          <cell r="AE287" t="str">
            <v/>
          </cell>
          <cell r="AG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>
            <v>4</v>
          </cell>
          <cell r="AX287">
            <v>0</v>
          </cell>
          <cell r="AY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T288" t="str">
            <v/>
          </cell>
          <cell r="U288">
            <v>0</v>
          </cell>
          <cell r="V288">
            <v>0</v>
          </cell>
          <cell r="W288">
            <v>0</v>
          </cell>
          <cell r="X288" t="str">
            <v/>
          </cell>
          <cell r="Y288" t="str">
            <v/>
          </cell>
          <cell r="Z288" t="str">
            <v/>
          </cell>
          <cell r="AA288">
            <v>0</v>
          </cell>
          <cell r="AB288" t="str">
            <v/>
          </cell>
          <cell r="AC288" t="str">
            <v>не фин.</v>
          </cell>
          <cell r="AE288" t="str">
            <v/>
          </cell>
          <cell r="AG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>
            <v>4</v>
          </cell>
          <cell r="AX288">
            <v>0</v>
          </cell>
          <cell r="AY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T289" t="str">
            <v/>
          </cell>
          <cell r="U289">
            <v>0</v>
          </cell>
          <cell r="V289">
            <v>0</v>
          </cell>
          <cell r="W289">
            <v>0</v>
          </cell>
          <cell r="X289" t="str">
            <v/>
          </cell>
          <cell r="Y289" t="str">
            <v/>
          </cell>
          <cell r="Z289" t="str">
            <v/>
          </cell>
          <cell r="AA289">
            <v>0</v>
          </cell>
          <cell r="AB289" t="str">
            <v/>
          </cell>
          <cell r="AC289" t="str">
            <v>не фин.</v>
          </cell>
          <cell r="AE289" t="str">
            <v/>
          </cell>
          <cell r="AG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>
            <v>4</v>
          </cell>
          <cell r="AX289">
            <v>0</v>
          </cell>
          <cell r="AY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T290" t="str">
            <v/>
          </cell>
          <cell r="U290">
            <v>0</v>
          </cell>
          <cell r="V290">
            <v>0</v>
          </cell>
          <cell r="W290">
            <v>0</v>
          </cell>
          <cell r="X290" t="str">
            <v/>
          </cell>
          <cell r="Y290" t="str">
            <v/>
          </cell>
          <cell r="Z290" t="str">
            <v/>
          </cell>
          <cell r="AA290">
            <v>0</v>
          </cell>
          <cell r="AB290" t="str">
            <v/>
          </cell>
          <cell r="AC290" t="str">
            <v>не фин.</v>
          </cell>
          <cell r="AE290" t="str">
            <v/>
          </cell>
          <cell r="AG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>
            <v>4</v>
          </cell>
          <cell r="AX290">
            <v>0</v>
          </cell>
          <cell r="AY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T291" t="str">
            <v/>
          </cell>
          <cell r="U291">
            <v>0</v>
          </cell>
          <cell r="V291">
            <v>0</v>
          </cell>
          <cell r="W291">
            <v>0</v>
          </cell>
          <cell r="X291" t="str">
            <v/>
          </cell>
          <cell r="Y291" t="str">
            <v/>
          </cell>
          <cell r="Z291" t="str">
            <v/>
          </cell>
          <cell r="AA291">
            <v>0</v>
          </cell>
          <cell r="AB291" t="str">
            <v/>
          </cell>
          <cell r="AC291" t="str">
            <v>не фин.</v>
          </cell>
          <cell r="AE291" t="str">
            <v/>
          </cell>
          <cell r="AG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>
            <v>4</v>
          </cell>
          <cell r="AX291">
            <v>0</v>
          </cell>
          <cell r="AY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T292" t="str">
            <v/>
          </cell>
          <cell r="U292">
            <v>0</v>
          </cell>
          <cell r="V292">
            <v>0</v>
          </cell>
          <cell r="W292">
            <v>0</v>
          </cell>
          <cell r="X292" t="str">
            <v/>
          </cell>
          <cell r="Y292" t="str">
            <v/>
          </cell>
          <cell r="Z292" t="str">
            <v/>
          </cell>
          <cell r="AA292">
            <v>0</v>
          </cell>
          <cell r="AB292" t="str">
            <v/>
          </cell>
          <cell r="AC292" t="str">
            <v>не фин.</v>
          </cell>
          <cell r="AE292" t="str">
            <v/>
          </cell>
          <cell r="AG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>
            <v>4</v>
          </cell>
          <cell r="AX292">
            <v>0</v>
          </cell>
          <cell r="AY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T293" t="str">
            <v/>
          </cell>
          <cell r="U293">
            <v>0</v>
          </cell>
          <cell r="V293">
            <v>0</v>
          </cell>
          <cell r="W293">
            <v>0</v>
          </cell>
          <cell r="X293" t="str">
            <v/>
          </cell>
          <cell r="Y293" t="str">
            <v/>
          </cell>
          <cell r="Z293" t="str">
            <v/>
          </cell>
          <cell r="AA293">
            <v>0</v>
          </cell>
          <cell r="AB293" t="str">
            <v/>
          </cell>
          <cell r="AC293" t="str">
            <v>не фин.</v>
          </cell>
          <cell r="AE293" t="str">
            <v/>
          </cell>
          <cell r="AG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>
            <v>4</v>
          </cell>
          <cell r="AX293">
            <v>0</v>
          </cell>
          <cell r="AY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T294" t="str">
            <v/>
          </cell>
          <cell r="U294">
            <v>0</v>
          </cell>
          <cell r="V294">
            <v>0</v>
          </cell>
          <cell r="W294">
            <v>0</v>
          </cell>
          <cell r="X294" t="str">
            <v/>
          </cell>
          <cell r="Y294" t="str">
            <v/>
          </cell>
          <cell r="Z294" t="str">
            <v/>
          </cell>
          <cell r="AA294">
            <v>0</v>
          </cell>
          <cell r="AB294" t="str">
            <v/>
          </cell>
          <cell r="AC294" t="str">
            <v>не фин.</v>
          </cell>
          <cell r="AE294" t="str">
            <v/>
          </cell>
          <cell r="AG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>
            <v>4</v>
          </cell>
          <cell r="AX294">
            <v>0</v>
          </cell>
          <cell r="AY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T295" t="str">
            <v/>
          </cell>
          <cell r="U295">
            <v>0</v>
          </cell>
          <cell r="V295">
            <v>0</v>
          </cell>
          <cell r="W295">
            <v>0</v>
          </cell>
          <cell r="X295" t="str">
            <v/>
          </cell>
          <cell r="Y295" t="str">
            <v/>
          </cell>
          <cell r="Z295" t="str">
            <v/>
          </cell>
          <cell r="AA295">
            <v>0</v>
          </cell>
          <cell r="AB295" t="str">
            <v/>
          </cell>
          <cell r="AC295" t="str">
            <v>не фин.</v>
          </cell>
          <cell r="AE295" t="str">
            <v/>
          </cell>
          <cell r="AG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>
            <v>4</v>
          </cell>
          <cell r="AX295">
            <v>0</v>
          </cell>
          <cell r="AY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T296" t="str">
            <v/>
          </cell>
          <cell r="U296">
            <v>0</v>
          </cell>
          <cell r="V296">
            <v>0</v>
          </cell>
          <cell r="W296">
            <v>0</v>
          </cell>
          <cell r="X296" t="str">
            <v/>
          </cell>
          <cell r="Y296" t="str">
            <v/>
          </cell>
          <cell r="Z296" t="str">
            <v/>
          </cell>
          <cell r="AA296">
            <v>0</v>
          </cell>
          <cell r="AB296" t="str">
            <v/>
          </cell>
          <cell r="AC296" t="str">
            <v>не фин.</v>
          </cell>
          <cell r="AE296" t="str">
            <v/>
          </cell>
          <cell r="AG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>
            <v>4</v>
          </cell>
          <cell r="AX296">
            <v>0</v>
          </cell>
          <cell r="AY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T297" t="str">
            <v/>
          </cell>
          <cell r="U297">
            <v>0</v>
          </cell>
          <cell r="V297">
            <v>0</v>
          </cell>
          <cell r="W297">
            <v>0</v>
          </cell>
          <cell r="X297" t="str">
            <v/>
          </cell>
          <cell r="Y297" t="str">
            <v/>
          </cell>
          <cell r="Z297" t="str">
            <v/>
          </cell>
          <cell r="AA297">
            <v>0</v>
          </cell>
          <cell r="AB297" t="str">
            <v/>
          </cell>
          <cell r="AC297" t="str">
            <v>не фин.</v>
          </cell>
          <cell r="AE297" t="str">
            <v/>
          </cell>
          <cell r="AG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>
            <v>4</v>
          </cell>
          <cell r="AX297">
            <v>0</v>
          </cell>
          <cell r="AY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T298" t="str">
            <v/>
          </cell>
          <cell r="U298">
            <v>0</v>
          </cell>
          <cell r="V298">
            <v>0</v>
          </cell>
          <cell r="W298">
            <v>0</v>
          </cell>
          <cell r="X298" t="str">
            <v/>
          </cell>
          <cell r="Y298" t="str">
            <v/>
          </cell>
          <cell r="Z298" t="str">
            <v/>
          </cell>
          <cell r="AA298">
            <v>0</v>
          </cell>
          <cell r="AB298" t="str">
            <v/>
          </cell>
          <cell r="AC298" t="str">
            <v>не фин.</v>
          </cell>
          <cell r="AE298" t="str">
            <v/>
          </cell>
          <cell r="AG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>
            <v>4</v>
          </cell>
          <cell r="AX298">
            <v>0</v>
          </cell>
          <cell r="AY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T299" t="str">
            <v/>
          </cell>
          <cell r="U299">
            <v>0</v>
          </cell>
          <cell r="V299">
            <v>0</v>
          </cell>
          <cell r="W299">
            <v>0</v>
          </cell>
          <cell r="X299" t="str">
            <v/>
          </cell>
          <cell r="Y299" t="str">
            <v/>
          </cell>
          <cell r="Z299" t="str">
            <v/>
          </cell>
          <cell r="AA299">
            <v>0</v>
          </cell>
          <cell r="AB299" t="str">
            <v/>
          </cell>
          <cell r="AC299" t="str">
            <v>не фин.</v>
          </cell>
          <cell r="AE299" t="str">
            <v/>
          </cell>
          <cell r="AG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>
            <v>4</v>
          </cell>
          <cell r="AX299">
            <v>0</v>
          </cell>
          <cell r="AY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T300" t="str">
            <v/>
          </cell>
          <cell r="U300">
            <v>0</v>
          </cell>
          <cell r="V300">
            <v>0</v>
          </cell>
          <cell r="W300">
            <v>0</v>
          </cell>
          <cell r="X300" t="str">
            <v/>
          </cell>
          <cell r="Y300" t="str">
            <v/>
          </cell>
          <cell r="Z300" t="str">
            <v/>
          </cell>
          <cell r="AA300">
            <v>0</v>
          </cell>
          <cell r="AB300" t="str">
            <v/>
          </cell>
          <cell r="AC300" t="str">
            <v>не фин.</v>
          </cell>
          <cell r="AE300" t="str">
            <v/>
          </cell>
          <cell r="AG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>
            <v>4</v>
          </cell>
          <cell r="AX300">
            <v>0</v>
          </cell>
          <cell r="AY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T301" t="str">
            <v/>
          </cell>
          <cell r="U301">
            <v>0</v>
          </cell>
          <cell r="V301">
            <v>0</v>
          </cell>
          <cell r="W301">
            <v>0</v>
          </cell>
          <cell r="X301" t="str">
            <v/>
          </cell>
          <cell r="Y301" t="str">
            <v/>
          </cell>
          <cell r="Z301" t="str">
            <v/>
          </cell>
          <cell r="AA301">
            <v>0</v>
          </cell>
          <cell r="AB301" t="str">
            <v/>
          </cell>
          <cell r="AC301" t="str">
            <v>не фин.</v>
          </cell>
          <cell r="AE301" t="str">
            <v/>
          </cell>
          <cell r="AG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>
            <v>4</v>
          </cell>
          <cell r="AX301">
            <v>0</v>
          </cell>
          <cell r="AY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T302" t="str">
            <v/>
          </cell>
          <cell r="U302">
            <v>0</v>
          </cell>
          <cell r="V302">
            <v>0</v>
          </cell>
          <cell r="W302">
            <v>0</v>
          </cell>
          <cell r="X302" t="str">
            <v/>
          </cell>
          <cell r="Y302" t="str">
            <v/>
          </cell>
          <cell r="Z302" t="str">
            <v/>
          </cell>
          <cell r="AA302">
            <v>0</v>
          </cell>
          <cell r="AB302" t="str">
            <v/>
          </cell>
          <cell r="AC302" t="str">
            <v>не фин.</v>
          </cell>
          <cell r="AE302" t="str">
            <v/>
          </cell>
          <cell r="AG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>
            <v>4</v>
          </cell>
          <cell r="AX302">
            <v>0</v>
          </cell>
          <cell r="AY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T303" t="str">
            <v/>
          </cell>
          <cell r="U303">
            <v>0</v>
          </cell>
          <cell r="V303">
            <v>0</v>
          </cell>
          <cell r="W303">
            <v>0</v>
          </cell>
          <cell r="X303" t="str">
            <v/>
          </cell>
          <cell r="Y303" t="str">
            <v/>
          </cell>
          <cell r="Z303" t="str">
            <v/>
          </cell>
          <cell r="AA303">
            <v>0</v>
          </cell>
          <cell r="AB303" t="str">
            <v/>
          </cell>
          <cell r="AC303" t="str">
            <v>не фин.</v>
          </cell>
          <cell r="AE303" t="str">
            <v/>
          </cell>
          <cell r="AG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>
            <v>4</v>
          </cell>
          <cell r="AX303">
            <v>0</v>
          </cell>
          <cell r="AY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T304" t="str">
            <v/>
          </cell>
          <cell r="U304">
            <v>0</v>
          </cell>
          <cell r="V304">
            <v>0</v>
          </cell>
          <cell r="W304">
            <v>0</v>
          </cell>
          <cell r="X304" t="str">
            <v/>
          </cell>
          <cell r="Y304" t="str">
            <v/>
          </cell>
          <cell r="Z304" t="str">
            <v/>
          </cell>
          <cell r="AA304">
            <v>0</v>
          </cell>
          <cell r="AB304" t="str">
            <v/>
          </cell>
          <cell r="AC304" t="str">
            <v>не фин.</v>
          </cell>
          <cell r="AE304" t="str">
            <v/>
          </cell>
          <cell r="AG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>
            <v>4</v>
          </cell>
          <cell r="AX304">
            <v>0</v>
          </cell>
          <cell r="AY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T305" t="str">
            <v/>
          </cell>
          <cell r="U305">
            <v>0</v>
          </cell>
          <cell r="V305">
            <v>0</v>
          </cell>
          <cell r="W305">
            <v>0</v>
          </cell>
          <cell r="X305" t="str">
            <v/>
          </cell>
          <cell r="Y305" t="str">
            <v/>
          </cell>
          <cell r="Z305" t="str">
            <v/>
          </cell>
          <cell r="AA305">
            <v>0</v>
          </cell>
          <cell r="AB305" t="str">
            <v/>
          </cell>
          <cell r="AC305" t="str">
            <v>не фин.</v>
          </cell>
          <cell r="AE305" t="str">
            <v/>
          </cell>
          <cell r="AG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>
            <v>4</v>
          </cell>
          <cell r="AX305">
            <v>0</v>
          </cell>
          <cell r="AY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T306" t="str">
            <v/>
          </cell>
          <cell r="U306">
            <v>0</v>
          </cell>
          <cell r="V306">
            <v>0</v>
          </cell>
          <cell r="W306">
            <v>0</v>
          </cell>
          <cell r="X306" t="str">
            <v/>
          </cell>
          <cell r="Y306" t="str">
            <v/>
          </cell>
          <cell r="Z306" t="str">
            <v/>
          </cell>
          <cell r="AA306">
            <v>0</v>
          </cell>
          <cell r="AB306" t="str">
            <v/>
          </cell>
          <cell r="AC306" t="str">
            <v>не фин.</v>
          </cell>
          <cell r="AE306" t="str">
            <v/>
          </cell>
          <cell r="AG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>
            <v>4</v>
          </cell>
          <cell r="AX306">
            <v>0</v>
          </cell>
          <cell r="AY306" t="str">
            <v/>
          </cell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45256.67636087963</v>
          </cell>
        </row>
      </sheetData>
      <sheetData sheetId="12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фин.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 t="str">
            <v/>
          </cell>
          <cell r="AU7">
            <v>4</v>
          </cell>
          <cell r="AV7">
            <v>0</v>
          </cell>
          <cell r="AW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фин.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4</v>
          </cell>
          <cell r="AV8">
            <v>0</v>
          </cell>
          <cell r="AW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фин.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 t="str">
            <v/>
          </cell>
          <cell r="AU9">
            <v>4</v>
          </cell>
          <cell r="AV9">
            <v>0</v>
          </cell>
          <cell r="AW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фин.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4</v>
          </cell>
          <cell r="AV10">
            <v>0</v>
          </cell>
          <cell r="AW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фин.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 t="str">
            <v/>
          </cell>
          <cell r="AU11">
            <v>4</v>
          </cell>
          <cell r="AV11">
            <v>0</v>
          </cell>
          <cell r="AW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фин.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 t="str">
            <v/>
          </cell>
          <cell r="AU12">
            <v>4</v>
          </cell>
          <cell r="AV12">
            <v>0</v>
          </cell>
          <cell r="AW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фин.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 t="str">
            <v/>
          </cell>
          <cell r="AU13">
            <v>4</v>
          </cell>
          <cell r="AV13">
            <v>0</v>
          </cell>
          <cell r="AW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фин.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 t="str">
            <v/>
          </cell>
          <cell r="AU14">
            <v>4</v>
          </cell>
          <cell r="AV14">
            <v>0</v>
          </cell>
          <cell r="AW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фин.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 t="str">
            <v/>
          </cell>
          <cell r="AU15">
            <v>4</v>
          </cell>
          <cell r="AV15">
            <v>0</v>
          </cell>
          <cell r="AW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фин.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 t="str">
            <v/>
          </cell>
          <cell r="AU16">
            <v>4</v>
          </cell>
          <cell r="AV16">
            <v>0</v>
          </cell>
          <cell r="AW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фин.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 t="str">
            <v/>
          </cell>
          <cell r="AU17">
            <v>4</v>
          </cell>
          <cell r="AV17">
            <v>0</v>
          </cell>
          <cell r="AW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фин.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 t="str">
            <v/>
          </cell>
          <cell r="AU18">
            <v>4</v>
          </cell>
          <cell r="AV18">
            <v>0</v>
          </cell>
          <cell r="AW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фин.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 t="str">
            <v/>
          </cell>
          <cell r="AU19">
            <v>4</v>
          </cell>
          <cell r="AV19">
            <v>0</v>
          </cell>
          <cell r="AW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фин.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 t="str">
            <v/>
          </cell>
          <cell r="AU20">
            <v>4</v>
          </cell>
          <cell r="AV20">
            <v>0</v>
          </cell>
          <cell r="AW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фин.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 t="str">
            <v/>
          </cell>
          <cell r="AU21">
            <v>4</v>
          </cell>
          <cell r="AV21">
            <v>0</v>
          </cell>
          <cell r="AW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фин.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 t="str">
            <v/>
          </cell>
          <cell r="AU22">
            <v>4</v>
          </cell>
          <cell r="AV22">
            <v>0</v>
          </cell>
          <cell r="AW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фин.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 t="str">
            <v/>
          </cell>
          <cell r="AU23">
            <v>4</v>
          </cell>
          <cell r="AV23">
            <v>0</v>
          </cell>
          <cell r="AW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фин.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 t="str">
            <v/>
          </cell>
          <cell r="AU24">
            <v>4</v>
          </cell>
          <cell r="AV24">
            <v>0</v>
          </cell>
          <cell r="AW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фин.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 t="str">
            <v/>
          </cell>
          <cell r="AU25">
            <v>4</v>
          </cell>
          <cell r="AV25">
            <v>0</v>
          </cell>
          <cell r="AW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фин.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 t="str">
            <v/>
          </cell>
          <cell r="AU26">
            <v>4</v>
          </cell>
          <cell r="AV26">
            <v>0</v>
          </cell>
          <cell r="AW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фин.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4</v>
          </cell>
          <cell r="AV27">
            <v>0</v>
          </cell>
          <cell r="AW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фин.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 t="str">
            <v/>
          </cell>
          <cell r="AU28">
            <v>4</v>
          </cell>
          <cell r="AV28">
            <v>0</v>
          </cell>
          <cell r="AW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фин.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 t="str">
            <v/>
          </cell>
          <cell r="AU29">
            <v>4</v>
          </cell>
          <cell r="AV29">
            <v>0</v>
          </cell>
          <cell r="AW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фин.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4</v>
          </cell>
          <cell r="AV30">
            <v>0</v>
          </cell>
          <cell r="AW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фин.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4</v>
          </cell>
          <cell r="AV31">
            <v>0</v>
          </cell>
          <cell r="AW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фин.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4</v>
          </cell>
          <cell r="AV32">
            <v>0</v>
          </cell>
          <cell r="AW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фин.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4</v>
          </cell>
          <cell r="AV33">
            <v>0</v>
          </cell>
          <cell r="AW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фин.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4</v>
          </cell>
          <cell r="AV34">
            <v>0</v>
          </cell>
          <cell r="AW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фин.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4</v>
          </cell>
          <cell r="AV35">
            <v>0</v>
          </cell>
          <cell r="AW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фин.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4</v>
          </cell>
          <cell r="AV36">
            <v>0</v>
          </cell>
          <cell r="AW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фин.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4</v>
          </cell>
          <cell r="AV37">
            <v>0</v>
          </cell>
          <cell r="AW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фин.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4</v>
          </cell>
          <cell r="AV38">
            <v>0</v>
          </cell>
          <cell r="AW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фин.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4</v>
          </cell>
          <cell r="AV39">
            <v>0</v>
          </cell>
          <cell r="AW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фин.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4</v>
          </cell>
          <cell r="AV40">
            <v>0</v>
          </cell>
          <cell r="AW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фин.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4</v>
          </cell>
          <cell r="AV41">
            <v>0</v>
          </cell>
          <cell r="AW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фин.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4</v>
          </cell>
          <cell r="AV42">
            <v>0</v>
          </cell>
          <cell r="AW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фин.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4</v>
          </cell>
          <cell r="AV43">
            <v>0</v>
          </cell>
          <cell r="AW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фин.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4</v>
          </cell>
          <cell r="AV44">
            <v>0</v>
          </cell>
          <cell r="AW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фин.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4</v>
          </cell>
          <cell r="AV45">
            <v>0</v>
          </cell>
          <cell r="AW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фин.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4</v>
          </cell>
          <cell r="AV46">
            <v>0</v>
          </cell>
          <cell r="AW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фин.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4</v>
          </cell>
          <cell r="AV47">
            <v>0</v>
          </cell>
          <cell r="AW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фин.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4</v>
          </cell>
          <cell r="AV48">
            <v>0</v>
          </cell>
          <cell r="AW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фин.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4</v>
          </cell>
          <cell r="AV49">
            <v>0</v>
          </cell>
          <cell r="AW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фин.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4</v>
          </cell>
          <cell r="AV50">
            <v>0</v>
          </cell>
          <cell r="AW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фин.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4</v>
          </cell>
          <cell r="AV51">
            <v>0</v>
          </cell>
          <cell r="AW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фин.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4</v>
          </cell>
          <cell r="AV52">
            <v>0</v>
          </cell>
          <cell r="AW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фин.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4</v>
          </cell>
          <cell r="AV53">
            <v>0</v>
          </cell>
          <cell r="AW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фин.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4</v>
          </cell>
          <cell r="AV54">
            <v>0</v>
          </cell>
          <cell r="AW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фин.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4</v>
          </cell>
          <cell r="AV55">
            <v>0</v>
          </cell>
          <cell r="AW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фин.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4</v>
          </cell>
          <cell r="AV56">
            <v>0</v>
          </cell>
          <cell r="AW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фин.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4</v>
          </cell>
          <cell r="AV57">
            <v>0</v>
          </cell>
          <cell r="AW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фин.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4</v>
          </cell>
          <cell r="AV58">
            <v>0</v>
          </cell>
          <cell r="AW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фин.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4</v>
          </cell>
          <cell r="AV59">
            <v>0</v>
          </cell>
          <cell r="AW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фин.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4</v>
          </cell>
          <cell r="AV60">
            <v>0</v>
          </cell>
          <cell r="AW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фин.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4</v>
          </cell>
          <cell r="AV61">
            <v>0</v>
          </cell>
          <cell r="AW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фин.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4</v>
          </cell>
          <cell r="AV62">
            <v>0</v>
          </cell>
          <cell r="AW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фин.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4</v>
          </cell>
          <cell r="AV63">
            <v>0</v>
          </cell>
          <cell r="AW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фин.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4</v>
          </cell>
          <cell r="AV64">
            <v>0</v>
          </cell>
          <cell r="AW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фин.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4</v>
          </cell>
          <cell r="AV65">
            <v>0</v>
          </cell>
          <cell r="AW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фин.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4</v>
          </cell>
          <cell r="AV66">
            <v>0</v>
          </cell>
          <cell r="AW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фин.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4</v>
          </cell>
          <cell r="AV67">
            <v>0</v>
          </cell>
          <cell r="AW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фин.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4</v>
          </cell>
          <cell r="AV68">
            <v>0</v>
          </cell>
          <cell r="AW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фин.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4</v>
          </cell>
          <cell r="AV69">
            <v>0</v>
          </cell>
          <cell r="AW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фин.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4</v>
          </cell>
          <cell r="AV70">
            <v>0</v>
          </cell>
          <cell r="AW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фин.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4</v>
          </cell>
          <cell r="AV71">
            <v>0</v>
          </cell>
          <cell r="AW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фин.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4</v>
          </cell>
          <cell r="AV72">
            <v>0</v>
          </cell>
          <cell r="AW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фин.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4</v>
          </cell>
          <cell r="AV73">
            <v>0</v>
          </cell>
          <cell r="AW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фин.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 t="str">
            <v/>
          </cell>
          <cell r="AU74">
            <v>4</v>
          </cell>
          <cell r="AV74">
            <v>0</v>
          </cell>
          <cell r="AW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фин.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4</v>
          </cell>
          <cell r="AV75">
            <v>0</v>
          </cell>
          <cell r="AW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фин.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4</v>
          </cell>
          <cell r="AV76">
            <v>0</v>
          </cell>
          <cell r="AW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фин.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4</v>
          </cell>
          <cell r="AV77">
            <v>0</v>
          </cell>
          <cell r="AW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фин.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4</v>
          </cell>
          <cell r="AV78">
            <v>0</v>
          </cell>
          <cell r="AW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фин.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4</v>
          </cell>
          <cell r="AV79">
            <v>0</v>
          </cell>
          <cell r="AW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фин.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4</v>
          </cell>
          <cell r="AV80">
            <v>0</v>
          </cell>
          <cell r="AW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фин.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4</v>
          </cell>
          <cell r="AV81">
            <v>0</v>
          </cell>
          <cell r="AW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фин.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4</v>
          </cell>
          <cell r="AV82">
            <v>0</v>
          </cell>
          <cell r="AW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фин.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4</v>
          </cell>
          <cell r="AV83">
            <v>0</v>
          </cell>
          <cell r="AW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фин.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 t="str">
            <v/>
          </cell>
          <cell r="AU84">
            <v>4</v>
          </cell>
          <cell r="AV84">
            <v>0</v>
          </cell>
          <cell r="AW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фин.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 t="str">
            <v/>
          </cell>
          <cell r="AU85">
            <v>4</v>
          </cell>
          <cell r="AV85">
            <v>0</v>
          </cell>
          <cell r="AW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фин.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4</v>
          </cell>
          <cell r="AV86">
            <v>0</v>
          </cell>
          <cell r="AW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фин.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 t="str">
            <v/>
          </cell>
          <cell r="AU87">
            <v>4</v>
          </cell>
          <cell r="AV87">
            <v>0</v>
          </cell>
          <cell r="AW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фин.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4</v>
          </cell>
          <cell r="AV88">
            <v>0</v>
          </cell>
          <cell r="AW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фин.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4</v>
          </cell>
          <cell r="AV89">
            <v>0</v>
          </cell>
          <cell r="AW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фин.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4</v>
          </cell>
          <cell r="AV90">
            <v>0</v>
          </cell>
          <cell r="AW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фин.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4</v>
          </cell>
          <cell r="AV91">
            <v>0</v>
          </cell>
          <cell r="AW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фин.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4</v>
          </cell>
          <cell r="AV92">
            <v>0</v>
          </cell>
          <cell r="AW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фин.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4</v>
          </cell>
          <cell r="AV93">
            <v>0</v>
          </cell>
          <cell r="AW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фин.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 t="str">
            <v/>
          </cell>
          <cell r="AU94">
            <v>4</v>
          </cell>
          <cell r="AV94">
            <v>0</v>
          </cell>
          <cell r="AW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фин.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4</v>
          </cell>
          <cell r="AV95">
            <v>0</v>
          </cell>
          <cell r="AW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фин.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4</v>
          </cell>
          <cell r="AV96">
            <v>0</v>
          </cell>
          <cell r="AW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фин.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4</v>
          </cell>
          <cell r="AV97">
            <v>0</v>
          </cell>
          <cell r="AW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фин.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4</v>
          </cell>
          <cell r="AV98">
            <v>0</v>
          </cell>
          <cell r="AW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фин.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4</v>
          </cell>
          <cell r="AV99">
            <v>0</v>
          </cell>
          <cell r="AW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фин.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>
            <v>4</v>
          </cell>
          <cell r="AV100">
            <v>0</v>
          </cell>
          <cell r="AW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фин.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4</v>
          </cell>
          <cell r="AV101">
            <v>0</v>
          </cell>
          <cell r="AW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фин.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>
            <v>4</v>
          </cell>
          <cell r="AV102">
            <v>0</v>
          </cell>
          <cell r="AW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фин.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>
            <v>4</v>
          </cell>
          <cell r="AV103">
            <v>0</v>
          </cell>
          <cell r="AW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фин.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4</v>
          </cell>
          <cell r="AV104">
            <v>0</v>
          </cell>
          <cell r="AW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фин.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4</v>
          </cell>
          <cell r="AV105">
            <v>0</v>
          </cell>
          <cell r="AW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фин.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4</v>
          </cell>
          <cell r="AV106">
            <v>0</v>
          </cell>
          <cell r="AW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 t="str">
            <v/>
          </cell>
          <cell r="W107" t="str">
            <v/>
          </cell>
          <cell r="X107" t="str">
            <v/>
          </cell>
          <cell r="Y107">
            <v>0</v>
          </cell>
          <cell r="Z107" t="str">
            <v/>
          </cell>
          <cell r="AA107" t="str">
            <v>не фин.</v>
          </cell>
          <cell r="AC107" t="str">
            <v/>
          </cell>
          <cell r="AE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4</v>
          </cell>
          <cell r="AV107">
            <v>0</v>
          </cell>
          <cell r="AW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 t="str">
            <v/>
          </cell>
          <cell r="W108" t="str">
            <v/>
          </cell>
          <cell r="X108" t="str">
            <v/>
          </cell>
          <cell r="Y108">
            <v>0</v>
          </cell>
          <cell r="Z108" t="str">
            <v/>
          </cell>
          <cell r="AA108" t="str">
            <v>не фин.</v>
          </cell>
          <cell r="AC108" t="str">
            <v/>
          </cell>
          <cell r="AE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>
            <v>4</v>
          </cell>
          <cell r="AV108">
            <v>0</v>
          </cell>
          <cell r="AW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 t="str">
            <v/>
          </cell>
          <cell r="W109" t="str">
            <v/>
          </cell>
          <cell r="X109" t="str">
            <v/>
          </cell>
          <cell r="Y109">
            <v>0</v>
          </cell>
          <cell r="Z109" t="str">
            <v/>
          </cell>
          <cell r="AA109" t="str">
            <v>не фин.</v>
          </cell>
          <cell r="AC109" t="str">
            <v/>
          </cell>
          <cell r="AE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>
            <v>4</v>
          </cell>
          <cell r="AV109">
            <v>0</v>
          </cell>
          <cell r="AW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 t="str">
            <v/>
          </cell>
          <cell r="W110" t="str">
            <v/>
          </cell>
          <cell r="X110" t="str">
            <v/>
          </cell>
          <cell r="Y110">
            <v>0</v>
          </cell>
          <cell r="Z110" t="str">
            <v/>
          </cell>
          <cell r="AA110" t="str">
            <v>не фин.</v>
          </cell>
          <cell r="AC110" t="str">
            <v/>
          </cell>
          <cell r="AE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>
            <v>4</v>
          </cell>
          <cell r="AV110">
            <v>0</v>
          </cell>
          <cell r="AW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 t="str">
            <v/>
          </cell>
          <cell r="W111" t="str">
            <v/>
          </cell>
          <cell r="X111" t="str">
            <v/>
          </cell>
          <cell r="Y111">
            <v>0</v>
          </cell>
          <cell r="Z111" t="str">
            <v/>
          </cell>
          <cell r="AA111" t="str">
            <v>не фин.</v>
          </cell>
          <cell r="AC111" t="str">
            <v/>
          </cell>
          <cell r="AE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4</v>
          </cell>
          <cell r="AV111">
            <v>0</v>
          </cell>
          <cell r="AW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 t="str">
            <v/>
          </cell>
          <cell r="W112" t="str">
            <v/>
          </cell>
          <cell r="X112" t="str">
            <v/>
          </cell>
          <cell r="Y112">
            <v>0</v>
          </cell>
          <cell r="Z112" t="str">
            <v/>
          </cell>
          <cell r="AA112" t="str">
            <v>не фин.</v>
          </cell>
          <cell r="AC112" t="str">
            <v/>
          </cell>
          <cell r="AE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4</v>
          </cell>
          <cell r="AV112">
            <v>0</v>
          </cell>
          <cell r="AW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 t="str">
            <v/>
          </cell>
          <cell r="W113" t="str">
            <v/>
          </cell>
          <cell r="X113" t="str">
            <v/>
          </cell>
          <cell r="Y113">
            <v>0</v>
          </cell>
          <cell r="Z113" t="str">
            <v/>
          </cell>
          <cell r="AA113" t="str">
            <v>не фин.</v>
          </cell>
          <cell r="AC113" t="str">
            <v/>
          </cell>
          <cell r="AE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>
            <v>4</v>
          </cell>
          <cell r="AV113">
            <v>0</v>
          </cell>
          <cell r="AW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 t="str">
            <v/>
          </cell>
          <cell r="W114" t="str">
            <v/>
          </cell>
          <cell r="X114" t="str">
            <v/>
          </cell>
          <cell r="Y114">
            <v>0</v>
          </cell>
          <cell r="Z114" t="str">
            <v/>
          </cell>
          <cell r="AA114" t="str">
            <v>не фин.</v>
          </cell>
          <cell r="AC114" t="str">
            <v/>
          </cell>
          <cell r="AE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4</v>
          </cell>
          <cell r="AV114">
            <v>0</v>
          </cell>
          <cell r="AW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 t="str">
            <v/>
          </cell>
          <cell r="W115" t="str">
            <v/>
          </cell>
          <cell r="X115" t="str">
            <v/>
          </cell>
          <cell r="Y115">
            <v>0</v>
          </cell>
          <cell r="Z115" t="str">
            <v/>
          </cell>
          <cell r="AA115" t="str">
            <v>не фин.</v>
          </cell>
          <cell r="AC115" t="str">
            <v/>
          </cell>
          <cell r="AE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4</v>
          </cell>
          <cell r="AV115">
            <v>0</v>
          </cell>
          <cell r="AW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 t="str">
            <v/>
          </cell>
          <cell r="W116" t="str">
            <v/>
          </cell>
          <cell r="X116" t="str">
            <v/>
          </cell>
          <cell r="Y116">
            <v>0</v>
          </cell>
          <cell r="Z116" t="str">
            <v/>
          </cell>
          <cell r="AA116" t="str">
            <v>не фин.</v>
          </cell>
          <cell r="AC116" t="str">
            <v/>
          </cell>
          <cell r="AE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4</v>
          </cell>
          <cell r="AV116">
            <v>0</v>
          </cell>
          <cell r="AW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 t="str">
            <v/>
          </cell>
          <cell r="W117" t="str">
            <v/>
          </cell>
          <cell r="X117" t="str">
            <v/>
          </cell>
          <cell r="Y117">
            <v>0</v>
          </cell>
          <cell r="Z117" t="str">
            <v/>
          </cell>
          <cell r="AA117" t="str">
            <v>не фин.</v>
          </cell>
          <cell r="AC117" t="str">
            <v/>
          </cell>
          <cell r="AE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>
            <v>4</v>
          </cell>
          <cell r="AV117">
            <v>0</v>
          </cell>
          <cell r="AW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 t="str">
            <v/>
          </cell>
          <cell r="W118" t="str">
            <v/>
          </cell>
          <cell r="X118" t="str">
            <v/>
          </cell>
          <cell r="Y118">
            <v>0</v>
          </cell>
          <cell r="Z118" t="str">
            <v/>
          </cell>
          <cell r="AA118" t="str">
            <v>не фин.</v>
          </cell>
          <cell r="AC118" t="str">
            <v/>
          </cell>
          <cell r="AE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>
            <v>4</v>
          </cell>
          <cell r="AV118">
            <v>0</v>
          </cell>
          <cell r="AW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 t="str">
            <v/>
          </cell>
          <cell r="W119" t="str">
            <v/>
          </cell>
          <cell r="X119" t="str">
            <v/>
          </cell>
          <cell r="Y119">
            <v>0</v>
          </cell>
          <cell r="Z119" t="str">
            <v/>
          </cell>
          <cell r="AA119" t="str">
            <v>не фин.</v>
          </cell>
          <cell r="AC119" t="str">
            <v/>
          </cell>
          <cell r="AE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>
            <v>4</v>
          </cell>
          <cell r="AV119">
            <v>0</v>
          </cell>
          <cell r="AW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 t="str">
            <v/>
          </cell>
          <cell r="W120" t="str">
            <v/>
          </cell>
          <cell r="X120" t="str">
            <v/>
          </cell>
          <cell r="Y120">
            <v>0</v>
          </cell>
          <cell r="Z120" t="str">
            <v/>
          </cell>
          <cell r="AA120" t="str">
            <v>не фин.</v>
          </cell>
          <cell r="AC120" t="str">
            <v/>
          </cell>
          <cell r="AE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>
            <v>4</v>
          </cell>
          <cell r="AV120">
            <v>0</v>
          </cell>
          <cell r="AW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 t="str">
            <v/>
          </cell>
          <cell r="W121" t="str">
            <v/>
          </cell>
          <cell r="X121" t="str">
            <v/>
          </cell>
          <cell r="Y121">
            <v>0</v>
          </cell>
          <cell r="Z121" t="str">
            <v/>
          </cell>
          <cell r="AA121" t="str">
            <v>не фин.</v>
          </cell>
          <cell r="AC121" t="str">
            <v/>
          </cell>
          <cell r="AE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4</v>
          </cell>
          <cell r="AV121">
            <v>0</v>
          </cell>
          <cell r="AW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 t="str">
            <v/>
          </cell>
          <cell r="W122" t="str">
            <v/>
          </cell>
          <cell r="X122" t="str">
            <v/>
          </cell>
          <cell r="Y122">
            <v>0</v>
          </cell>
          <cell r="Z122" t="str">
            <v/>
          </cell>
          <cell r="AA122" t="str">
            <v>не фин.</v>
          </cell>
          <cell r="AC122" t="str">
            <v/>
          </cell>
          <cell r="AE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4</v>
          </cell>
          <cell r="AV122">
            <v>0</v>
          </cell>
          <cell r="AW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 t="str">
            <v/>
          </cell>
          <cell r="W123" t="str">
            <v/>
          </cell>
          <cell r="X123" t="str">
            <v/>
          </cell>
          <cell r="Y123">
            <v>0</v>
          </cell>
          <cell r="Z123" t="str">
            <v/>
          </cell>
          <cell r="AA123" t="str">
            <v>не фин.</v>
          </cell>
          <cell r="AC123" t="str">
            <v/>
          </cell>
          <cell r="AE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>
            <v>4</v>
          </cell>
          <cell r="AV123">
            <v>0</v>
          </cell>
          <cell r="AW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 t="str">
            <v/>
          </cell>
          <cell r="W124" t="str">
            <v/>
          </cell>
          <cell r="X124" t="str">
            <v/>
          </cell>
          <cell r="Y124">
            <v>0</v>
          </cell>
          <cell r="Z124" t="str">
            <v/>
          </cell>
          <cell r="AA124" t="str">
            <v>не фин.</v>
          </cell>
          <cell r="AC124" t="str">
            <v/>
          </cell>
          <cell r="AE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4</v>
          </cell>
          <cell r="AV124">
            <v>0</v>
          </cell>
          <cell r="AW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 t="str">
            <v/>
          </cell>
          <cell r="W125" t="str">
            <v/>
          </cell>
          <cell r="X125" t="str">
            <v/>
          </cell>
          <cell r="Y125">
            <v>0</v>
          </cell>
          <cell r="Z125" t="str">
            <v/>
          </cell>
          <cell r="AA125" t="str">
            <v>не фин.</v>
          </cell>
          <cell r="AC125" t="str">
            <v/>
          </cell>
          <cell r="AE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>
            <v>4</v>
          </cell>
          <cell r="AV125">
            <v>0</v>
          </cell>
          <cell r="AW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 t="str">
            <v/>
          </cell>
          <cell r="W126" t="str">
            <v/>
          </cell>
          <cell r="X126" t="str">
            <v/>
          </cell>
          <cell r="Y126">
            <v>0</v>
          </cell>
          <cell r="Z126" t="str">
            <v/>
          </cell>
          <cell r="AA126" t="str">
            <v>не фин.</v>
          </cell>
          <cell r="AC126" t="str">
            <v/>
          </cell>
          <cell r="AE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>
            <v>4</v>
          </cell>
          <cell r="AV126">
            <v>0</v>
          </cell>
          <cell r="AW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 t="str">
            <v/>
          </cell>
          <cell r="W127" t="str">
            <v/>
          </cell>
          <cell r="X127" t="str">
            <v/>
          </cell>
          <cell r="Y127">
            <v>0</v>
          </cell>
          <cell r="Z127" t="str">
            <v/>
          </cell>
          <cell r="AA127" t="str">
            <v>не фин.</v>
          </cell>
          <cell r="AC127" t="str">
            <v/>
          </cell>
          <cell r="AE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4</v>
          </cell>
          <cell r="AV127">
            <v>0</v>
          </cell>
          <cell r="AW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 t="str">
            <v/>
          </cell>
          <cell r="W128" t="str">
            <v/>
          </cell>
          <cell r="X128" t="str">
            <v/>
          </cell>
          <cell r="Y128">
            <v>0</v>
          </cell>
          <cell r="Z128" t="str">
            <v/>
          </cell>
          <cell r="AA128" t="str">
            <v>не фин.</v>
          </cell>
          <cell r="AC128" t="str">
            <v/>
          </cell>
          <cell r="AE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>
            <v>4</v>
          </cell>
          <cell r="AV128">
            <v>0</v>
          </cell>
          <cell r="AW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 t="str">
            <v/>
          </cell>
          <cell r="W129" t="str">
            <v/>
          </cell>
          <cell r="X129" t="str">
            <v/>
          </cell>
          <cell r="Y129">
            <v>0</v>
          </cell>
          <cell r="Z129" t="str">
            <v/>
          </cell>
          <cell r="AA129" t="str">
            <v>не фин.</v>
          </cell>
          <cell r="AC129" t="str">
            <v/>
          </cell>
          <cell r="AE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4</v>
          </cell>
          <cell r="AV129">
            <v>0</v>
          </cell>
          <cell r="AW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 t="str">
            <v/>
          </cell>
          <cell r="W130" t="str">
            <v/>
          </cell>
          <cell r="X130" t="str">
            <v/>
          </cell>
          <cell r="Y130">
            <v>0</v>
          </cell>
          <cell r="Z130" t="str">
            <v/>
          </cell>
          <cell r="AA130" t="str">
            <v>не фин.</v>
          </cell>
          <cell r="AC130" t="str">
            <v/>
          </cell>
          <cell r="AE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4</v>
          </cell>
          <cell r="AV130">
            <v>0</v>
          </cell>
          <cell r="AW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 t="str">
            <v/>
          </cell>
          <cell r="W131" t="str">
            <v/>
          </cell>
          <cell r="X131" t="str">
            <v/>
          </cell>
          <cell r="Y131">
            <v>0</v>
          </cell>
          <cell r="Z131" t="str">
            <v/>
          </cell>
          <cell r="AA131" t="str">
            <v>не фин.</v>
          </cell>
          <cell r="AC131" t="str">
            <v/>
          </cell>
          <cell r="AE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>
            <v>4</v>
          </cell>
          <cell r="AV131">
            <v>0</v>
          </cell>
          <cell r="AW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 t="str">
            <v/>
          </cell>
          <cell r="W132" t="str">
            <v/>
          </cell>
          <cell r="X132" t="str">
            <v/>
          </cell>
          <cell r="Y132">
            <v>0</v>
          </cell>
          <cell r="Z132" t="str">
            <v/>
          </cell>
          <cell r="AA132" t="str">
            <v>не фин.</v>
          </cell>
          <cell r="AC132" t="str">
            <v/>
          </cell>
          <cell r="AE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4</v>
          </cell>
          <cell r="AV132">
            <v>0</v>
          </cell>
          <cell r="AW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 t="str">
            <v/>
          </cell>
          <cell r="W133" t="str">
            <v/>
          </cell>
          <cell r="X133" t="str">
            <v/>
          </cell>
          <cell r="Y133">
            <v>0</v>
          </cell>
          <cell r="Z133" t="str">
            <v/>
          </cell>
          <cell r="AA133" t="str">
            <v>не фин.</v>
          </cell>
          <cell r="AC133" t="str">
            <v/>
          </cell>
          <cell r="AE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4</v>
          </cell>
          <cell r="AV133">
            <v>0</v>
          </cell>
          <cell r="AW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 t="str">
            <v/>
          </cell>
          <cell r="W134" t="str">
            <v/>
          </cell>
          <cell r="X134" t="str">
            <v/>
          </cell>
          <cell r="Y134">
            <v>0</v>
          </cell>
          <cell r="Z134" t="str">
            <v/>
          </cell>
          <cell r="AA134" t="str">
            <v>не фин.</v>
          </cell>
          <cell r="AC134" t="str">
            <v/>
          </cell>
          <cell r="AE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4</v>
          </cell>
          <cell r="AV134">
            <v>0</v>
          </cell>
          <cell r="AW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 t="str">
            <v/>
          </cell>
          <cell r="W135" t="str">
            <v/>
          </cell>
          <cell r="X135" t="str">
            <v/>
          </cell>
          <cell r="Y135">
            <v>0</v>
          </cell>
          <cell r="Z135" t="str">
            <v/>
          </cell>
          <cell r="AA135" t="str">
            <v>не фин.</v>
          </cell>
          <cell r="AC135" t="str">
            <v/>
          </cell>
          <cell r="AE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4</v>
          </cell>
          <cell r="AV135">
            <v>0</v>
          </cell>
          <cell r="AW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 t="str">
            <v/>
          </cell>
          <cell r="W136" t="str">
            <v/>
          </cell>
          <cell r="X136" t="str">
            <v/>
          </cell>
          <cell r="Y136">
            <v>0</v>
          </cell>
          <cell r="Z136" t="str">
            <v/>
          </cell>
          <cell r="AA136" t="str">
            <v>не фин.</v>
          </cell>
          <cell r="AC136" t="str">
            <v/>
          </cell>
          <cell r="AE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4</v>
          </cell>
          <cell r="AV136">
            <v>0</v>
          </cell>
          <cell r="AW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 t="str">
            <v/>
          </cell>
          <cell r="W137" t="str">
            <v/>
          </cell>
          <cell r="X137" t="str">
            <v/>
          </cell>
          <cell r="Y137">
            <v>0</v>
          </cell>
          <cell r="Z137" t="str">
            <v/>
          </cell>
          <cell r="AA137" t="str">
            <v>не фин.</v>
          </cell>
          <cell r="AC137" t="str">
            <v/>
          </cell>
          <cell r="AE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>
            <v>4</v>
          </cell>
          <cell r="AV137">
            <v>0</v>
          </cell>
          <cell r="AW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 t="str">
            <v/>
          </cell>
          <cell r="W138" t="str">
            <v/>
          </cell>
          <cell r="X138" t="str">
            <v/>
          </cell>
          <cell r="Y138">
            <v>0</v>
          </cell>
          <cell r="Z138" t="str">
            <v/>
          </cell>
          <cell r="AA138" t="str">
            <v>не фин.</v>
          </cell>
          <cell r="AC138" t="str">
            <v/>
          </cell>
          <cell r="AE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4</v>
          </cell>
          <cell r="AV138">
            <v>0</v>
          </cell>
          <cell r="AW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 t="str">
            <v/>
          </cell>
          <cell r="W139" t="str">
            <v/>
          </cell>
          <cell r="X139" t="str">
            <v/>
          </cell>
          <cell r="Y139">
            <v>0</v>
          </cell>
          <cell r="Z139" t="str">
            <v/>
          </cell>
          <cell r="AA139" t="str">
            <v>не фин.</v>
          </cell>
          <cell r="AC139" t="str">
            <v/>
          </cell>
          <cell r="AE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>
            <v>4</v>
          </cell>
          <cell r="AV139">
            <v>0</v>
          </cell>
          <cell r="AW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 t="str">
            <v/>
          </cell>
          <cell r="W140" t="str">
            <v/>
          </cell>
          <cell r="X140" t="str">
            <v/>
          </cell>
          <cell r="Y140">
            <v>0</v>
          </cell>
          <cell r="Z140" t="str">
            <v/>
          </cell>
          <cell r="AA140" t="str">
            <v>не фин.</v>
          </cell>
          <cell r="AC140" t="str">
            <v/>
          </cell>
          <cell r="AE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>
            <v>4</v>
          </cell>
          <cell r="AV140">
            <v>0</v>
          </cell>
          <cell r="AW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 t="str">
            <v/>
          </cell>
          <cell r="W141" t="str">
            <v/>
          </cell>
          <cell r="X141" t="str">
            <v/>
          </cell>
          <cell r="Y141">
            <v>0</v>
          </cell>
          <cell r="Z141" t="str">
            <v/>
          </cell>
          <cell r="AA141" t="str">
            <v>не фин.</v>
          </cell>
          <cell r="AC141" t="str">
            <v/>
          </cell>
          <cell r="AE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4</v>
          </cell>
          <cell r="AV141">
            <v>0</v>
          </cell>
          <cell r="AW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 t="str">
            <v/>
          </cell>
          <cell r="W142" t="str">
            <v/>
          </cell>
          <cell r="X142" t="str">
            <v/>
          </cell>
          <cell r="Y142">
            <v>0</v>
          </cell>
          <cell r="Z142" t="str">
            <v/>
          </cell>
          <cell r="AA142" t="str">
            <v>не фин.</v>
          </cell>
          <cell r="AC142" t="str">
            <v/>
          </cell>
          <cell r="AE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4</v>
          </cell>
          <cell r="AV142">
            <v>0</v>
          </cell>
          <cell r="AW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 t="str">
            <v/>
          </cell>
          <cell r="X143" t="str">
            <v/>
          </cell>
          <cell r="Y143">
            <v>0</v>
          </cell>
          <cell r="Z143" t="str">
            <v/>
          </cell>
          <cell r="AA143" t="str">
            <v>не фин.</v>
          </cell>
          <cell r="AC143" t="str">
            <v/>
          </cell>
          <cell r="AE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4</v>
          </cell>
          <cell r="AV143">
            <v>0</v>
          </cell>
          <cell r="AW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 t="str">
            <v/>
          </cell>
          <cell r="W144" t="str">
            <v/>
          </cell>
          <cell r="X144" t="str">
            <v/>
          </cell>
          <cell r="Y144">
            <v>0</v>
          </cell>
          <cell r="Z144" t="str">
            <v/>
          </cell>
          <cell r="AA144" t="str">
            <v>не фин.</v>
          </cell>
          <cell r="AC144" t="str">
            <v/>
          </cell>
          <cell r="AE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>
            <v>4</v>
          </cell>
          <cell r="AV144">
            <v>0</v>
          </cell>
          <cell r="AW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 t="str">
            <v/>
          </cell>
          <cell r="X145" t="str">
            <v/>
          </cell>
          <cell r="Y145">
            <v>0</v>
          </cell>
          <cell r="Z145" t="str">
            <v/>
          </cell>
          <cell r="AA145" t="str">
            <v>не фин.</v>
          </cell>
          <cell r="AC145" t="str">
            <v/>
          </cell>
          <cell r="AE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4</v>
          </cell>
          <cell r="AV145">
            <v>0</v>
          </cell>
          <cell r="AW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 t="str">
            <v/>
          </cell>
          <cell r="W146" t="str">
            <v/>
          </cell>
          <cell r="X146" t="str">
            <v/>
          </cell>
          <cell r="Y146">
            <v>0</v>
          </cell>
          <cell r="Z146" t="str">
            <v/>
          </cell>
          <cell r="AA146" t="str">
            <v>не фин.</v>
          </cell>
          <cell r="AC146" t="str">
            <v/>
          </cell>
          <cell r="AE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4</v>
          </cell>
          <cell r="AV146">
            <v>0</v>
          </cell>
          <cell r="AW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 t="str">
            <v/>
          </cell>
          <cell r="W147" t="str">
            <v/>
          </cell>
          <cell r="X147" t="str">
            <v/>
          </cell>
          <cell r="Y147">
            <v>0</v>
          </cell>
          <cell r="Z147" t="str">
            <v/>
          </cell>
          <cell r="AA147" t="str">
            <v>не фин.</v>
          </cell>
          <cell r="AC147" t="str">
            <v/>
          </cell>
          <cell r="AE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>
            <v>4</v>
          </cell>
          <cell r="AV147">
            <v>0</v>
          </cell>
          <cell r="AW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 t="str">
            <v/>
          </cell>
          <cell r="W148" t="str">
            <v/>
          </cell>
          <cell r="X148" t="str">
            <v/>
          </cell>
          <cell r="Y148">
            <v>0</v>
          </cell>
          <cell r="Z148" t="str">
            <v/>
          </cell>
          <cell r="AA148" t="str">
            <v>не фин.</v>
          </cell>
          <cell r="AC148" t="str">
            <v/>
          </cell>
          <cell r="AE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>
            <v>4</v>
          </cell>
          <cell r="AV148">
            <v>0</v>
          </cell>
          <cell r="AW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 t="str">
            <v/>
          </cell>
          <cell r="W149" t="str">
            <v/>
          </cell>
          <cell r="X149" t="str">
            <v/>
          </cell>
          <cell r="Y149">
            <v>0</v>
          </cell>
          <cell r="Z149" t="str">
            <v/>
          </cell>
          <cell r="AA149" t="str">
            <v>не фин.</v>
          </cell>
          <cell r="AC149" t="str">
            <v/>
          </cell>
          <cell r="AE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4</v>
          </cell>
          <cell r="AV149">
            <v>0</v>
          </cell>
          <cell r="AW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  <cell r="W150" t="str">
            <v/>
          </cell>
          <cell r="X150" t="str">
            <v/>
          </cell>
          <cell r="Y150">
            <v>0</v>
          </cell>
          <cell r="Z150" t="str">
            <v/>
          </cell>
          <cell r="AA150" t="str">
            <v>не фин.</v>
          </cell>
          <cell r="AC150" t="str">
            <v/>
          </cell>
          <cell r="AE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4</v>
          </cell>
          <cell r="AV150">
            <v>0</v>
          </cell>
          <cell r="AW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 t="str">
            <v/>
          </cell>
          <cell r="X151" t="str">
            <v/>
          </cell>
          <cell r="Y151">
            <v>0</v>
          </cell>
          <cell r="Z151" t="str">
            <v/>
          </cell>
          <cell r="AA151" t="str">
            <v>не фин.</v>
          </cell>
          <cell r="AC151" t="str">
            <v/>
          </cell>
          <cell r="AE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4</v>
          </cell>
          <cell r="AV151">
            <v>0</v>
          </cell>
          <cell r="AW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 t="str">
            <v/>
          </cell>
          <cell r="W152" t="str">
            <v/>
          </cell>
          <cell r="X152" t="str">
            <v/>
          </cell>
          <cell r="Y152">
            <v>0</v>
          </cell>
          <cell r="Z152" t="str">
            <v/>
          </cell>
          <cell r="AA152" t="str">
            <v>не фин.</v>
          </cell>
          <cell r="AC152" t="str">
            <v/>
          </cell>
          <cell r="AE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4</v>
          </cell>
          <cell r="AV152">
            <v>0</v>
          </cell>
          <cell r="AW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 t="str">
            <v/>
          </cell>
          <cell r="W153" t="str">
            <v/>
          </cell>
          <cell r="X153" t="str">
            <v/>
          </cell>
          <cell r="Y153">
            <v>0</v>
          </cell>
          <cell r="Z153" t="str">
            <v/>
          </cell>
          <cell r="AA153" t="str">
            <v>не фин.</v>
          </cell>
          <cell r="AC153" t="str">
            <v/>
          </cell>
          <cell r="AE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4</v>
          </cell>
          <cell r="AV153">
            <v>0</v>
          </cell>
          <cell r="AW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 t="str">
            <v/>
          </cell>
          <cell r="W154" t="str">
            <v/>
          </cell>
          <cell r="X154" t="str">
            <v/>
          </cell>
          <cell r="Y154">
            <v>0</v>
          </cell>
          <cell r="Z154" t="str">
            <v/>
          </cell>
          <cell r="AA154" t="str">
            <v>не фин.</v>
          </cell>
          <cell r="AC154" t="str">
            <v/>
          </cell>
          <cell r="AE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4</v>
          </cell>
          <cell r="AV154">
            <v>0</v>
          </cell>
          <cell r="AW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 t="str">
            <v/>
          </cell>
          <cell r="W155" t="str">
            <v/>
          </cell>
          <cell r="X155" t="str">
            <v/>
          </cell>
          <cell r="Y155">
            <v>0</v>
          </cell>
          <cell r="Z155" t="str">
            <v/>
          </cell>
          <cell r="AA155" t="str">
            <v>не фин.</v>
          </cell>
          <cell r="AC155" t="str">
            <v/>
          </cell>
          <cell r="AE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>
            <v>4</v>
          </cell>
          <cell r="AV155">
            <v>0</v>
          </cell>
          <cell r="AW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 t="str">
            <v/>
          </cell>
          <cell r="W156" t="str">
            <v/>
          </cell>
          <cell r="X156" t="str">
            <v/>
          </cell>
          <cell r="Y156">
            <v>0</v>
          </cell>
          <cell r="Z156" t="str">
            <v/>
          </cell>
          <cell r="AA156" t="str">
            <v>не фин.</v>
          </cell>
          <cell r="AC156" t="str">
            <v/>
          </cell>
          <cell r="AE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4</v>
          </cell>
          <cell r="AV156">
            <v>0</v>
          </cell>
          <cell r="AW156" t="str">
            <v/>
          </cell>
        </row>
        <row r="157">
          <cell r="C157" t="str">
            <v>Квалификационный ранг дистанции:</v>
          </cell>
          <cell r="D157">
            <v>0</v>
          </cell>
        </row>
        <row r="162">
          <cell r="D162" t="str">
            <v>Время опубликования:</v>
          </cell>
          <cell r="E162">
            <v>45256.67636087963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W24"/>
  <sheetViews>
    <sheetView zoomScalePageLayoutView="0" workbookViewId="0" topLeftCell="A4">
      <selection activeCell="C8" sqref="C8"/>
    </sheetView>
  </sheetViews>
  <sheetFormatPr defaultColWidth="9.140625" defaultRowHeight="12.75" outlineLevelCol="1"/>
  <cols>
    <col min="1" max="1" width="4.140625" style="3" customWidth="1"/>
    <col min="2" max="2" width="30.00390625" style="1" customWidth="1"/>
    <col min="3" max="3" width="10.7109375" style="3" customWidth="1"/>
    <col min="4" max="4" width="7.7109375" style="3" hidden="1" customWidth="1"/>
    <col min="5" max="6" width="5.7109375" style="3" hidden="1" customWidth="1"/>
    <col min="7" max="7" width="14.7109375" style="1" hidden="1" customWidth="1" outlineLevel="1"/>
    <col min="8" max="8" width="30.7109375" style="1" hidden="1" customWidth="1"/>
    <col min="9" max="9" width="20.7109375" style="1" hidden="1" customWidth="1"/>
    <col min="10" max="11" width="9.7109375" style="1" hidden="1" customWidth="1" outlineLevel="1"/>
    <col min="12" max="12" width="8.7109375" style="1" hidden="1" customWidth="1" outlineLevel="1"/>
    <col min="13" max="13" width="10.7109375" style="1" hidden="1" customWidth="1" outlineLevel="1"/>
    <col min="14" max="15" width="8.8515625" style="1" hidden="1" customWidth="1" outlineLevel="1"/>
    <col min="16" max="16" width="8.8515625" style="2" customWidth="1" collapsed="1"/>
    <col min="17" max="17" width="13.421875" style="3" hidden="1" customWidth="1" outlineLevel="1"/>
    <col min="18" max="18" width="8.8515625" style="0" customWidth="1" collapsed="1"/>
    <col min="19" max="19" width="12.421875" style="1" customWidth="1"/>
    <col min="20" max="20" width="8.8515625" style="1" customWidth="1"/>
    <col min="21" max="21" width="8.8515625" style="38" customWidth="1"/>
    <col min="22" max="22" width="14.7109375" style="1" hidden="1" customWidth="1"/>
    <col min="23" max="23" width="13.28125" style="1" customWidth="1"/>
    <col min="24" max="16384" width="8.8515625" style="1" customWidth="1"/>
  </cols>
  <sheetData>
    <row r="1" spans="1:21" s="4" customFormat="1" ht="42.75" customHeight="1">
      <c r="A1" s="70" t="s">
        <v>39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23"/>
      <c r="U1" s="36"/>
    </row>
    <row r="2" spans="1:21" s="4" customFormat="1" ht="39" customHeight="1" thickBot="1">
      <c r="A2" s="71" t="s">
        <v>38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23"/>
      <c r="U2" s="36"/>
    </row>
    <row r="3" spans="1:21" s="4" customFormat="1" ht="13.5" customHeight="1" thickTop="1">
      <c r="A3" s="13">
        <v>45255</v>
      </c>
      <c r="B3" s="6"/>
      <c r="C3" s="6"/>
      <c r="D3" s="6"/>
      <c r="E3" s="6"/>
      <c r="G3" s="5"/>
      <c r="I3" s="5"/>
      <c r="P3" s="12" t="s">
        <v>1</v>
      </c>
      <c r="Q3" s="23"/>
      <c r="U3" s="36"/>
    </row>
    <row r="4" spans="1:21" s="4" customFormat="1" ht="18" customHeight="1">
      <c r="A4" s="72" t="s">
        <v>37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23"/>
      <c r="U4" s="41" t="s">
        <v>51</v>
      </c>
    </row>
    <row r="5" spans="1:21" s="4" customFormat="1" ht="39.75" customHeight="1">
      <c r="A5" s="73" t="s">
        <v>36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23"/>
      <c r="U5" s="40">
        <v>0.00017361111111111112</v>
      </c>
    </row>
    <row r="6" spans="1:23" ht="42" customHeight="1">
      <c r="A6" s="11" t="s">
        <v>35</v>
      </c>
      <c r="B6" s="11" t="s">
        <v>34</v>
      </c>
      <c r="C6" s="11" t="s">
        <v>33</v>
      </c>
      <c r="D6" s="11" t="s">
        <v>32</v>
      </c>
      <c r="E6" s="11" t="s">
        <v>31</v>
      </c>
      <c r="F6" s="11" t="s">
        <v>30</v>
      </c>
      <c r="G6" s="11"/>
      <c r="H6" s="11" t="s">
        <v>29</v>
      </c>
      <c r="I6" s="11" t="s">
        <v>28</v>
      </c>
      <c r="J6" s="11" t="s">
        <v>69</v>
      </c>
      <c r="K6" s="11" t="s">
        <v>26</v>
      </c>
      <c r="L6" s="11" t="s">
        <v>25</v>
      </c>
      <c r="M6" s="11" t="s">
        <v>24</v>
      </c>
      <c r="N6" s="11"/>
      <c r="O6" s="11" t="s">
        <v>23</v>
      </c>
      <c r="P6" s="10" t="s">
        <v>22</v>
      </c>
      <c r="Q6" s="10"/>
      <c r="R6" s="31" t="s">
        <v>58</v>
      </c>
      <c r="S6" s="10" t="s">
        <v>50</v>
      </c>
      <c r="T6" s="25" t="s">
        <v>53</v>
      </c>
      <c r="U6" s="10" t="s">
        <v>55</v>
      </c>
      <c r="V6" s="29" t="s">
        <v>52</v>
      </c>
      <c r="W6" s="29" t="s">
        <v>52</v>
      </c>
    </row>
    <row r="7" spans="1:23" ht="12.75">
      <c r="A7" s="9">
        <v>1</v>
      </c>
      <c r="B7" s="44" t="s">
        <v>41</v>
      </c>
      <c r="C7" s="45">
        <v>7</v>
      </c>
      <c r="D7" s="45" t="s">
        <v>5</v>
      </c>
      <c r="E7" s="46"/>
      <c r="F7" s="45" t="s">
        <v>3</v>
      </c>
      <c r="G7" s="46" t="s">
        <v>2</v>
      </c>
      <c r="H7" s="47" t="s">
        <v>1</v>
      </c>
      <c r="I7" s="46" t="s">
        <v>0</v>
      </c>
      <c r="J7" s="47" t="s">
        <v>3</v>
      </c>
      <c r="K7" s="47"/>
      <c r="L7" s="47">
        <v>1</v>
      </c>
      <c r="M7" s="47">
        <v>0</v>
      </c>
      <c r="N7" s="47"/>
      <c r="O7" s="47"/>
      <c r="P7" s="14">
        <v>0.510416666666667</v>
      </c>
      <c r="Q7" s="48"/>
      <c r="R7" s="26">
        <v>0</v>
      </c>
      <c r="S7" s="26" t="s">
        <v>66</v>
      </c>
      <c r="T7" s="49">
        <f>штрафы!AP13</f>
        <v>13</v>
      </c>
      <c r="U7" s="50">
        <f aca="true" t="shared" si="0" ref="U7:U22">T7*U$5</f>
        <v>0.0022569444444444447</v>
      </c>
      <c r="V7" s="26" t="s">
        <v>66</v>
      </c>
      <c r="W7" s="26">
        <v>0</v>
      </c>
    </row>
    <row r="8" spans="1:23" ht="12.75">
      <c r="A8" s="9">
        <v>2</v>
      </c>
      <c r="B8" s="8" t="s">
        <v>10</v>
      </c>
      <c r="C8" s="9">
        <v>1</v>
      </c>
      <c r="D8" s="9" t="s">
        <v>6</v>
      </c>
      <c r="E8" s="9">
        <v>1974</v>
      </c>
      <c r="F8" s="9" t="s">
        <v>3</v>
      </c>
      <c r="G8" s="22" t="s">
        <v>40</v>
      </c>
      <c r="H8" s="19" t="s">
        <v>1</v>
      </c>
      <c r="I8" s="21" t="s">
        <v>8</v>
      </c>
      <c r="J8" s="15" t="s">
        <v>3</v>
      </c>
      <c r="K8" s="8"/>
      <c r="L8" s="8">
        <v>1</v>
      </c>
      <c r="M8" s="8">
        <v>12</v>
      </c>
      <c r="N8" s="8"/>
      <c r="O8" s="8"/>
      <c r="P8" s="14">
        <v>0.5083333333333333</v>
      </c>
      <c r="Q8" s="37">
        <v>0.00034722222222222224</v>
      </c>
      <c r="R8" s="27">
        <v>0.5300810185185185</v>
      </c>
      <c r="S8" s="14">
        <f aca="true" t="shared" si="1" ref="S8:S22">R8-P8</f>
        <v>0.021747685185185217</v>
      </c>
      <c r="T8" s="42">
        <f>штрафы!AP7</f>
        <v>1</v>
      </c>
      <c r="U8" s="32">
        <f t="shared" si="0"/>
        <v>0.00017361111111111112</v>
      </c>
      <c r="V8" s="30">
        <f aca="true" t="shared" si="2" ref="V8:V22">S8+U8</f>
        <v>0.021921296296296328</v>
      </c>
      <c r="W8" s="30">
        <v>0.021921296296296328</v>
      </c>
    </row>
    <row r="9" spans="1:23" ht="12.75">
      <c r="A9" s="9">
        <v>3</v>
      </c>
      <c r="B9" s="8" t="s">
        <v>17</v>
      </c>
      <c r="C9" s="9">
        <v>14</v>
      </c>
      <c r="D9" s="9" t="s">
        <v>6</v>
      </c>
      <c r="E9" s="9" t="s">
        <v>4</v>
      </c>
      <c r="F9" s="9" t="s">
        <v>3</v>
      </c>
      <c r="G9" s="21" t="s">
        <v>2</v>
      </c>
      <c r="H9" s="19" t="s">
        <v>1</v>
      </c>
      <c r="I9" s="21" t="s">
        <v>0</v>
      </c>
      <c r="J9" s="15" t="s">
        <v>3</v>
      </c>
      <c r="K9" s="8"/>
      <c r="L9" s="8">
        <v>1</v>
      </c>
      <c r="M9" s="8">
        <v>12</v>
      </c>
      <c r="N9" s="8"/>
      <c r="O9" s="8"/>
      <c r="P9" s="14">
        <v>0.512847222222223</v>
      </c>
      <c r="Q9" s="9"/>
      <c r="R9" s="27">
        <v>0.5345601851851852</v>
      </c>
      <c r="S9" s="14">
        <f t="shared" si="1"/>
        <v>0.021712962962962212</v>
      </c>
      <c r="T9" s="42">
        <f>штрафы!AP20</f>
        <v>8</v>
      </c>
      <c r="U9" s="32">
        <f t="shared" si="0"/>
        <v>0.001388888888888889</v>
      </c>
      <c r="V9" s="30">
        <f t="shared" si="2"/>
        <v>0.0231018518518511</v>
      </c>
      <c r="W9" s="30">
        <v>0.02310185185185121</v>
      </c>
    </row>
    <row r="10" spans="1:23" ht="12.75">
      <c r="A10" s="9">
        <v>4</v>
      </c>
      <c r="B10" s="8" t="s">
        <v>9</v>
      </c>
      <c r="C10" s="9">
        <v>8</v>
      </c>
      <c r="D10" s="9" t="s">
        <v>7</v>
      </c>
      <c r="E10" s="9">
        <v>1990</v>
      </c>
      <c r="F10" s="9" t="s">
        <v>3</v>
      </c>
      <c r="G10" s="22" t="s">
        <v>40</v>
      </c>
      <c r="H10" s="19" t="s">
        <v>1</v>
      </c>
      <c r="I10" s="21" t="s">
        <v>8</v>
      </c>
      <c r="J10" s="15" t="s">
        <v>3</v>
      </c>
      <c r="K10" s="8"/>
      <c r="L10" s="8">
        <v>1</v>
      </c>
      <c r="M10" s="8">
        <v>4</v>
      </c>
      <c r="N10" s="8"/>
      <c r="O10" s="8"/>
      <c r="P10" s="14">
        <v>0.510763888888889</v>
      </c>
      <c r="Q10" s="9"/>
      <c r="R10" s="27">
        <v>0.5328472222222222</v>
      </c>
      <c r="S10" s="14">
        <f t="shared" si="1"/>
        <v>0.022083333333333233</v>
      </c>
      <c r="T10" s="42">
        <f>штрафы!AP14</f>
        <v>18</v>
      </c>
      <c r="U10" s="32">
        <f t="shared" si="0"/>
        <v>0.003125</v>
      </c>
      <c r="V10" s="30">
        <f t="shared" si="2"/>
        <v>0.025208333333333232</v>
      </c>
      <c r="W10" s="30">
        <v>0.02520833333333301</v>
      </c>
    </row>
    <row r="11" spans="1:23" ht="12.75">
      <c r="A11" s="9">
        <v>5</v>
      </c>
      <c r="B11" s="15" t="s">
        <v>56</v>
      </c>
      <c r="C11" s="9">
        <v>16</v>
      </c>
      <c r="D11" s="20" t="s">
        <v>57</v>
      </c>
      <c r="E11" s="9"/>
      <c r="F11" s="20" t="s">
        <v>3</v>
      </c>
      <c r="G11" s="21" t="s">
        <v>2</v>
      </c>
      <c r="H11" s="19" t="s">
        <v>1</v>
      </c>
      <c r="I11" s="21" t="s">
        <v>0</v>
      </c>
      <c r="J11" s="15" t="s">
        <v>3</v>
      </c>
      <c r="K11" s="8"/>
      <c r="L11" s="8">
        <v>1</v>
      </c>
      <c r="M11" s="8">
        <v>120</v>
      </c>
      <c r="N11" s="8"/>
      <c r="O11" s="8"/>
      <c r="P11" s="14">
        <v>0.513541666666667</v>
      </c>
      <c r="Q11" s="9"/>
      <c r="R11" s="27">
        <v>0.5378472222222223</v>
      </c>
      <c r="S11" s="14">
        <f t="shared" si="1"/>
        <v>0.024305555555555247</v>
      </c>
      <c r="T11" s="42">
        <f>штрафы!AP22</f>
        <v>13</v>
      </c>
      <c r="U11" s="32">
        <f t="shared" si="0"/>
        <v>0.0022569444444444447</v>
      </c>
      <c r="V11" s="30">
        <f t="shared" si="2"/>
        <v>0.02656249999999969</v>
      </c>
      <c r="W11" s="30">
        <v>0.026562499999999246</v>
      </c>
    </row>
    <row r="12" spans="1:23" ht="12.75">
      <c r="A12" s="9">
        <v>6</v>
      </c>
      <c r="B12" s="16" t="s">
        <v>43</v>
      </c>
      <c r="C12" s="9">
        <v>3</v>
      </c>
      <c r="D12" s="20" t="s">
        <v>5</v>
      </c>
      <c r="E12" s="9"/>
      <c r="F12" s="20" t="s">
        <v>3</v>
      </c>
      <c r="G12" s="22" t="s">
        <v>2</v>
      </c>
      <c r="H12" s="15" t="s">
        <v>44</v>
      </c>
      <c r="I12" s="22" t="s">
        <v>0</v>
      </c>
      <c r="J12" s="15" t="s">
        <v>3</v>
      </c>
      <c r="K12" s="8"/>
      <c r="L12" s="8">
        <v>1</v>
      </c>
      <c r="M12" s="8">
        <v>0</v>
      </c>
      <c r="N12" s="8"/>
      <c r="O12" s="8"/>
      <c r="P12" s="14">
        <v>0.509027777777778</v>
      </c>
      <c r="Q12" s="20"/>
      <c r="R12" s="27">
        <v>0.5333564814814815</v>
      </c>
      <c r="S12" s="14">
        <f t="shared" si="1"/>
        <v>0.024328703703703547</v>
      </c>
      <c r="T12" s="42">
        <f>штрафы!AP9</f>
        <v>22</v>
      </c>
      <c r="U12" s="32">
        <f t="shared" si="0"/>
        <v>0.0038194444444444448</v>
      </c>
      <c r="V12" s="30">
        <f t="shared" si="2"/>
        <v>0.02814814814814799</v>
      </c>
      <c r="W12" s="30">
        <v>0.028148148148148103</v>
      </c>
    </row>
    <row r="13" spans="1:23" ht="12.75">
      <c r="A13" s="43">
        <v>7</v>
      </c>
      <c r="B13" s="8" t="s">
        <v>18</v>
      </c>
      <c r="C13" s="9">
        <v>10</v>
      </c>
      <c r="D13" s="9" t="s">
        <v>5</v>
      </c>
      <c r="E13" s="9" t="s">
        <v>4</v>
      </c>
      <c r="F13" s="9" t="s">
        <v>3</v>
      </c>
      <c r="G13" s="21" t="s">
        <v>2</v>
      </c>
      <c r="H13" s="19" t="s">
        <v>1</v>
      </c>
      <c r="I13" s="8" t="s">
        <v>0</v>
      </c>
      <c r="J13" s="15" t="s">
        <v>3</v>
      </c>
      <c r="K13" s="8"/>
      <c r="L13" s="8">
        <v>1</v>
      </c>
      <c r="M13" s="8">
        <v>0</v>
      </c>
      <c r="N13" s="8"/>
      <c r="O13" s="8"/>
      <c r="P13" s="14">
        <v>0.511458333333334</v>
      </c>
      <c r="Q13" s="9"/>
      <c r="R13" s="27">
        <v>0.5383796296296296</v>
      </c>
      <c r="S13" s="14">
        <f t="shared" si="1"/>
        <v>0.026921296296295583</v>
      </c>
      <c r="T13" s="42">
        <f>штрафы!AP16</f>
        <v>10</v>
      </c>
      <c r="U13" s="32">
        <f t="shared" si="0"/>
        <v>0.0017361111111111112</v>
      </c>
      <c r="V13" s="30">
        <f t="shared" si="2"/>
        <v>0.028657407407406695</v>
      </c>
      <c r="W13" s="30">
        <v>0.028657407407406917</v>
      </c>
    </row>
    <row r="14" spans="1:23" ht="12.75">
      <c r="A14" s="9">
        <v>8</v>
      </c>
      <c r="B14" s="16" t="s">
        <v>21</v>
      </c>
      <c r="C14" s="9">
        <v>5</v>
      </c>
      <c r="D14" s="20" t="s">
        <v>5</v>
      </c>
      <c r="E14" s="9">
        <v>1980</v>
      </c>
      <c r="F14" s="20" t="s">
        <v>3</v>
      </c>
      <c r="G14" s="17" t="s">
        <v>2</v>
      </c>
      <c r="H14" s="15" t="s">
        <v>20</v>
      </c>
      <c r="I14" s="15" t="s">
        <v>0</v>
      </c>
      <c r="J14" s="15" t="s">
        <v>3</v>
      </c>
      <c r="K14" s="8"/>
      <c r="L14" s="8">
        <v>1</v>
      </c>
      <c r="M14" s="8">
        <v>0</v>
      </c>
      <c r="N14" s="8"/>
      <c r="O14" s="8"/>
      <c r="P14" s="14">
        <v>0.509722222222222</v>
      </c>
      <c r="Q14" s="9"/>
      <c r="R14" s="27">
        <v>0.5354976851851853</v>
      </c>
      <c r="S14" s="14">
        <f t="shared" si="1"/>
        <v>0.02577546296296329</v>
      </c>
      <c r="T14" s="42">
        <f>штрафы!AP11</f>
        <v>17</v>
      </c>
      <c r="U14" s="32">
        <f t="shared" si="0"/>
        <v>0.002951388888888889</v>
      </c>
      <c r="V14" s="30">
        <f t="shared" si="2"/>
        <v>0.02872685185185218</v>
      </c>
      <c r="W14" s="30">
        <v>0.028726851851851736</v>
      </c>
    </row>
    <row r="15" spans="1:23" ht="12.75">
      <c r="A15" s="9">
        <v>9</v>
      </c>
      <c r="B15" s="16" t="s">
        <v>42</v>
      </c>
      <c r="C15" s="9">
        <v>13</v>
      </c>
      <c r="D15" s="20" t="s">
        <v>5</v>
      </c>
      <c r="E15" s="9"/>
      <c r="F15" s="20" t="s">
        <v>3</v>
      </c>
      <c r="G15" s="22" t="s">
        <v>2</v>
      </c>
      <c r="H15" s="19" t="s">
        <v>49</v>
      </c>
      <c r="I15" s="22" t="s">
        <v>0</v>
      </c>
      <c r="J15" s="15" t="s">
        <v>3</v>
      </c>
      <c r="K15" s="8"/>
      <c r="L15" s="8">
        <v>1</v>
      </c>
      <c r="M15" s="8">
        <v>0</v>
      </c>
      <c r="N15" s="8"/>
      <c r="O15" s="8"/>
      <c r="P15" s="14">
        <v>0.512500000000001</v>
      </c>
      <c r="Q15" s="9"/>
      <c r="R15" s="27">
        <v>0.5364583333333334</v>
      </c>
      <c r="S15" s="14">
        <f t="shared" si="1"/>
        <v>0.023958333333332416</v>
      </c>
      <c r="T15" s="42">
        <f>штрафы!AP19</f>
        <v>29</v>
      </c>
      <c r="U15" s="32">
        <f t="shared" si="0"/>
        <v>0.0050347222222222225</v>
      </c>
      <c r="V15" s="30">
        <f t="shared" si="2"/>
        <v>0.028993055555554637</v>
      </c>
      <c r="W15" s="30">
        <v>0.02899305555555497</v>
      </c>
    </row>
    <row r="16" spans="1:23" ht="12.75">
      <c r="A16" s="9">
        <v>10</v>
      </c>
      <c r="B16" s="8" t="s">
        <v>19</v>
      </c>
      <c r="C16" s="9">
        <v>6</v>
      </c>
      <c r="D16" s="9" t="s">
        <v>5</v>
      </c>
      <c r="E16" s="9" t="s">
        <v>4</v>
      </c>
      <c r="F16" s="9" t="s">
        <v>3</v>
      </c>
      <c r="G16" s="21" t="s">
        <v>2</v>
      </c>
      <c r="H16" s="8" t="s">
        <v>1</v>
      </c>
      <c r="I16" s="8" t="s">
        <v>0</v>
      </c>
      <c r="J16" s="15" t="s">
        <v>3</v>
      </c>
      <c r="K16" s="8"/>
      <c r="L16" s="8">
        <v>1</v>
      </c>
      <c r="M16" s="8">
        <v>0</v>
      </c>
      <c r="N16" s="8"/>
      <c r="O16" s="8"/>
      <c r="P16" s="14">
        <v>0.510069444444445</v>
      </c>
      <c r="Q16" s="9"/>
      <c r="R16" s="27">
        <v>0.5400694444444444</v>
      </c>
      <c r="S16" s="14">
        <f t="shared" si="1"/>
        <v>0.02999999999999936</v>
      </c>
      <c r="T16" s="42">
        <f>штрафы!AP12</f>
        <v>9</v>
      </c>
      <c r="U16" s="32">
        <f t="shared" si="0"/>
        <v>0.0015625</v>
      </c>
      <c r="V16" s="30">
        <f t="shared" si="2"/>
        <v>0.03156249999999936</v>
      </c>
      <c r="W16" s="30">
        <v>0.031562499999999695</v>
      </c>
    </row>
    <row r="17" spans="1:23" ht="12.75">
      <c r="A17" s="9">
        <v>11</v>
      </c>
      <c r="B17" s="8" t="s">
        <v>16</v>
      </c>
      <c r="C17" s="9">
        <v>15</v>
      </c>
      <c r="D17" s="9" t="s">
        <v>6</v>
      </c>
      <c r="E17" s="9">
        <v>1989</v>
      </c>
      <c r="F17" s="9" t="s">
        <v>11</v>
      </c>
      <c r="G17" s="22" t="s">
        <v>40</v>
      </c>
      <c r="H17" s="19" t="s">
        <v>1</v>
      </c>
      <c r="I17" s="21" t="s">
        <v>15</v>
      </c>
      <c r="J17" s="15" t="s">
        <v>11</v>
      </c>
      <c r="K17" s="8"/>
      <c r="L17" s="8">
        <v>1</v>
      </c>
      <c r="M17" s="8">
        <v>12</v>
      </c>
      <c r="N17" s="8"/>
      <c r="O17" s="8"/>
      <c r="P17" s="14">
        <v>0.513194444444445</v>
      </c>
      <c r="Q17" s="9"/>
      <c r="R17" s="27">
        <v>0.5281597222222222</v>
      </c>
      <c r="S17" s="14">
        <f t="shared" si="1"/>
        <v>0.01496527777777723</v>
      </c>
      <c r="T17" s="42">
        <f>штрафы!AP21</f>
        <v>5</v>
      </c>
      <c r="U17" s="32">
        <f t="shared" si="0"/>
        <v>0.0008680555555555556</v>
      </c>
      <c r="V17" s="30">
        <f t="shared" si="2"/>
        <v>0.015833333333332787</v>
      </c>
      <c r="W17" s="30">
        <v>0.015833333333332564</v>
      </c>
    </row>
    <row r="18" spans="1:23" ht="12.75">
      <c r="A18" s="9">
        <v>12</v>
      </c>
      <c r="B18" s="16" t="s">
        <v>45</v>
      </c>
      <c r="C18" s="9">
        <v>12</v>
      </c>
      <c r="D18" s="20" t="s">
        <v>5</v>
      </c>
      <c r="E18" s="9"/>
      <c r="F18" s="20" t="s">
        <v>11</v>
      </c>
      <c r="G18" s="22" t="s">
        <v>40</v>
      </c>
      <c r="H18" s="19" t="s">
        <v>1</v>
      </c>
      <c r="I18" s="15" t="s">
        <v>0</v>
      </c>
      <c r="J18" s="15" t="s">
        <v>11</v>
      </c>
      <c r="K18" s="8"/>
      <c r="L18" s="8">
        <v>1</v>
      </c>
      <c r="M18" s="8">
        <v>0</v>
      </c>
      <c r="N18" s="8"/>
      <c r="O18" s="8"/>
      <c r="P18" s="14">
        <v>0.512152777777778</v>
      </c>
      <c r="Q18" s="9"/>
      <c r="R18" s="27">
        <v>0.5281828703703704</v>
      </c>
      <c r="S18" s="14">
        <f t="shared" si="1"/>
        <v>0.01603009259259236</v>
      </c>
      <c r="T18" s="42">
        <f>штрафы!AP18</f>
        <v>0</v>
      </c>
      <c r="U18" s="32">
        <f t="shared" si="0"/>
        <v>0</v>
      </c>
      <c r="V18" s="30">
        <f t="shared" si="2"/>
        <v>0.01603009259259236</v>
      </c>
      <c r="W18" s="30">
        <v>0.016030092592592027</v>
      </c>
    </row>
    <row r="19" spans="1:23" ht="12.75">
      <c r="A19" s="9">
        <v>13</v>
      </c>
      <c r="B19" s="8" t="s">
        <v>14</v>
      </c>
      <c r="C19" s="9">
        <v>11</v>
      </c>
      <c r="D19" s="9" t="s">
        <v>6</v>
      </c>
      <c r="E19" s="9">
        <v>1975</v>
      </c>
      <c r="F19" s="9" t="s">
        <v>11</v>
      </c>
      <c r="G19" s="22" t="s">
        <v>40</v>
      </c>
      <c r="H19" s="19" t="s">
        <v>1</v>
      </c>
      <c r="I19" s="21" t="s">
        <v>12</v>
      </c>
      <c r="J19" s="15" t="s">
        <v>11</v>
      </c>
      <c r="K19" s="8"/>
      <c r="L19" s="8">
        <v>1</v>
      </c>
      <c r="M19" s="8">
        <v>12</v>
      </c>
      <c r="N19" s="8"/>
      <c r="O19" s="8"/>
      <c r="P19" s="14">
        <v>0.511805555555556</v>
      </c>
      <c r="Q19" s="9"/>
      <c r="R19" s="27">
        <v>0.5282407407407407</v>
      </c>
      <c r="S19" s="14">
        <f t="shared" si="1"/>
        <v>0.01643518518518472</v>
      </c>
      <c r="T19" s="42">
        <f>штрафы!AP17</f>
        <v>6</v>
      </c>
      <c r="U19" s="32">
        <f t="shared" si="0"/>
        <v>0.0010416666666666667</v>
      </c>
      <c r="V19" s="30">
        <f t="shared" si="2"/>
        <v>0.017476851851851386</v>
      </c>
      <c r="W19" s="30">
        <v>0.017476851851851275</v>
      </c>
    </row>
    <row r="20" spans="1:23" ht="12.75">
      <c r="A20" s="9">
        <v>14</v>
      </c>
      <c r="B20" s="8" t="s">
        <v>13</v>
      </c>
      <c r="C20" s="9">
        <v>9</v>
      </c>
      <c r="D20" s="9" t="s">
        <v>7</v>
      </c>
      <c r="E20" s="9">
        <v>1970</v>
      </c>
      <c r="F20" s="9" t="s">
        <v>11</v>
      </c>
      <c r="G20" s="22" t="s">
        <v>40</v>
      </c>
      <c r="H20" s="19" t="s">
        <v>1</v>
      </c>
      <c r="I20" s="21" t="s">
        <v>12</v>
      </c>
      <c r="J20" s="15" t="s">
        <v>11</v>
      </c>
      <c r="K20" s="8"/>
      <c r="L20" s="8">
        <v>1</v>
      </c>
      <c r="M20" s="8">
        <v>4</v>
      </c>
      <c r="N20" s="8"/>
      <c r="O20" s="8"/>
      <c r="P20" s="14">
        <v>0.511111111111112</v>
      </c>
      <c r="Q20" s="9"/>
      <c r="R20" s="27">
        <v>0.5296527777777778</v>
      </c>
      <c r="S20" s="14">
        <f t="shared" si="1"/>
        <v>0.01854166666666579</v>
      </c>
      <c r="T20" s="42">
        <f>штрафы!AP15</f>
        <v>7</v>
      </c>
      <c r="U20" s="32">
        <f t="shared" si="0"/>
        <v>0.0012152777777777778</v>
      </c>
      <c r="V20" s="30">
        <f t="shared" si="2"/>
        <v>0.019756944444443567</v>
      </c>
      <c r="W20" s="30">
        <v>0.01975694444444401</v>
      </c>
    </row>
    <row r="21" spans="1:23" ht="12.75">
      <c r="A21" s="9">
        <v>15</v>
      </c>
      <c r="B21" s="16" t="s">
        <v>46</v>
      </c>
      <c r="C21" s="9">
        <v>4</v>
      </c>
      <c r="D21" s="20" t="s">
        <v>5</v>
      </c>
      <c r="E21" s="9">
        <v>1969</v>
      </c>
      <c r="F21" s="20" t="s">
        <v>11</v>
      </c>
      <c r="G21" s="22" t="s">
        <v>40</v>
      </c>
      <c r="H21" s="15" t="s">
        <v>20</v>
      </c>
      <c r="I21" s="15" t="s">
        <v>0</v>
      </c>
      <c r="J21" s="15" t="s">
        <v>11</v>
      </c>
      <c r="K21" s="8"/>
      <c r="L21" s="8">
        <v>1</v>
      </c>
      <c r="M21" s="8">
        <v>0</v>
      </c>
      <c r="N21" s="8"/>
      <c r="O21" s="8"/>
      <c r="P21" s="14">
        <v>0.509375</v>
      </c>
      <c r="Q21" s="9"/>
      <c r="R21" s="27">
        <v>0.5354513888888889</v>
      </c>
      <c r="S21" s="14">
        <f t="shared" si="1"/>
        <v>0.026076388888888857</v>
      </c>
      <c r="T21" s="42">
        <f>штрафы!AP10</f>
        <v>29</v>
      </c>
      <c r="U21" s="32">
        <f t="shared" si="0"/>
        <v>0.0050347222222222225</v>
      </c>
      <c r="V21" s="30">
        <f t="shared" si="2"/>
        <v>0.03111111111111108</v>
      </c>
      <c r="W21" s="30">
        <v>0.031111111111110968</v>
      </c>
    </row>
    <row r="22" spans="1:23" ht="12.75">
      <c r="A22" s="9">
        <v>16</v>
      </c>
      <c r="B22" s="15" t="s">
        <v>47</v>
      </c>
      <c r="C22" s="9">
        <v>2</v>
      </c>
      <c r="D22" s="20" t="s">
        <v>5</v>
      </c>
      <c r="E22" s="9"/>
      <c r="F22" s="9"/>
      <c r="G22" s="17" t="s">
        <v>2</v>
      </c>
      <c r="H22" s="15" t="s">
        <v>48</v>
      </c>
      <c r="I22" s="15" t="s">
        <v>0</v>
      </c>
      <c r="J22" s="15" t="s">
        <v>3</v>
      </c>
      <c r="K22" s="8"/>
      <c r="L22" s="8">
        <v>1</v>
      </c>
      <c r="M22" s="8">
        <v>0</v>
      </c>
      <c r="N22" s="8"/>
      <c r="O22" s="8"/>
      <c r="P22" s="14">
        <v>0.5086805555555556</v>
      </c>
      <c r="Q22" s="9"/>
      <c r="R22" s="27">
        <v>0.5323148148148148</v>
      </c>
      <c r="S22" s="14">
        <f t="shared" si="1"/>
        <v>0.023634259259259216</v>
      </c>
      <c r="T22" s="42">
        <f>штрафы!AP8</f>
        <v>29</v>
      </c>
      <c r="U22" s="32">
        <f t="shared" si="0"/>
        <v>0.0050347222222222225</v>
      </c>
      <c r="V22" s="30">
        <f t="shared" si="2"/>
        <v>0.028668981481481438</v>
      </c>
      <c r="W22" s="30">
        <v>0.028668981481481438</v>
      </c>
    </row>
    <row r="23" spans="1:21" s="4" customFormat="1" ht="15" customHeight="1">
      <c r="A23" s="7"/>
      <c r="B23" s="1"/>
      <c r="C23" s="3"/>
      <c r="D23" s="3"/>
      <c r="E23" s="3"/>
      <c r="F23" s="3"/>
      <c r="G23" s="1"/>
      <c r="H23" s="1"/>
      <c r="I23" s="1"/>
      <c r="J23" s="1"/>
      <c r="K23" s="1"/>
      <c r="L23" s="1"/>
      <c r="M23" s="1"/>
      <c r="N23" s="1"/>
      <c r="O23" s="1"/>
      <c r="Q23" s="23"/>
      <c r="U23" s="36"/>
    </row>
    <row r="24" spans="1:21" s="4" customFormat="1" ht="18.75" customHeight="1">
      <c r="A24" s="7" t="str">
        <f>CONCATENATE("Главный секретарь _____________________ /",SignGlSec,"/")</f>
        <v>Главный секретарь _____________________ /Ярунина В./</v>
      </c>
      <c r="B24" s="1"/>
      <c r="C24" s="3"/>
      <c r="D24" s="3"/>
      <c r="E24" s="3"/>
      <c r="F24" s="3"/>
      <c r="G24" s="1"/>
      <c r="H24" s="1"/>
      <c r="I24" s="1"/>
      <c r="J24" s="1"/>
      <c r="K24" s="1"/>
      <c r="L24" s="1"/>
      <c r="M24" s="1"/>
      <c r="N24" s="1"/>
      <c r="O24" s="1"/>
      <c r="Q24" s="23"/>
      <c r="U24" s="36"/>
    </row>
  </sheetData>
  <sheetProtection/>
  <mergeCells count="4">
    <mergeCell ref="A1:P1"/>
    <mergeCell ref="A2:P2"/>
    <mergeCell ref="A4:P4"/>
    <mergeCell ref="A5:P5"/>
  </mergeCells>
  <conditionalFormatting sqref="B18">
    <cfRule type="expression" priority="1" dxfId="0" stopIfTrue="1">
      <formula>Старт_М!#REF!&lt;&gt;""</formula>
    </cfRule>
  </conditionalFormatting>
  <conditionalFormatting sqref="B19">
    <cfRule type="expression" priority="2" dxfId="0" stopIfTrue="1">
      <formula>Старт_М!#REF!&lt;&gt;""</formula>
    </cfRule>
  </conditionalFormatting>
  <conditionalFormatting sqref="B20">
    <cfRule type="expression" priority="3" dxfId="0" stopIfTrue="1">
      <formula>Старт_М!#REF!&lt;&gt;""</formula>
    </cfRule>
  </conditionalFormatting>
  <conditionalFormatting sqref="B9 B21:B22">
    <cfRule type="expression" priority="4" dxfId="0" stopIfTrue="1">
      <formula>Старт_М!#REF!&lt;&gt;""</formula>
    </cfRule>
  </conditionalFormatting>
  <printOptions/>
  <pageMargins left="0.393700787401575" right="0.393700787401575" top="0.4" bottom="0.393700787401575" header="0.4" footer="0.18"/>
  <pageSetup fitToHeight="0" fitToWidth="1" horizontalDpi="600" verticalDpi="600" orientation="landscape" paperSize="9" r:id="rId1"/>
  <headerFooter>
    <oddFooter>&amp;LCreated by Секретарь_ST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W24"/>
  <sheetViews>
    <sheetView zoomScalePageLayoutView="0" workbookViewId="0" topLeftCell="A1">
      <selection activeCell="A3" sqref="A3"/>
    </sheetView>
  </sheetViews>
  <sheetFormatPr defaultColWidth="9.140625" defaultRowHeight="12.75" outlineLevelCol="1"/>
  <cols>
    <col min="1" max="1" width="4.140625" style="3" customWidth="1"/>
    <col min="2" max="2" width="30.00390625" style="1" customWidth="1"/>
    <col min="3" max="3" width="10.7109375" style="3" customWidth="1"/>
    <col min="4" max="4" width="7.7109375" style="3" hidden="1" customWidth="1"/>
    <col min="5" max="6" width="5.7109375" style="3" hidden="1" customWidth="1"/>
    <col min="7" max="7" width="14.7109375" style="1" hidden="1" customWidth="1" outlineLevel="1"/>
    <col min="8" max="8" width="30.7109375" style="1" hidden="1" customWidth="1"/>
    <col min="9" max="9" width="20.7109375" style="1" hidden="1" customWidth="1"/>
    <col min="10" max="10" width="9.7109375" style="1" customWidth="1" outlineLevel="1"/>
    <col min="11" max="11" width="9.7109375" style="1" hidden="1" customWidth="1" outlineLevel="1"/>
    <col min="12" max="12" width="8.7109375" style="1" hidden="1" customWidth="1" outlineLevel="1"/>
    <col min="13" max="13" width="10.7109375" style="1" hidden="1" customWidth="1" outlineLevel="1"/>
    <col min="14" max="15" width="8.8515625" style="1" hidden="1" customWidth="1" outlineLevel="1"/>
    <col min="16" max="16" width="8.8515625" style="2" customWidth="1" collapsed="1"/>
    <col min="17" max="17" width="13.421875" style="3" hidden="1" customWidth="1" outlineLevel="1"/>
    <col min="18" max="18" width="8.8515625" style="0" customWidth="1" collapsed="1"/>
    <col min="19" max="19" width="12.421875" style="1" customWidth="1"/>
    <col min="20" max="20" width="8.8515625" style="1" customWidth="1"/>
    <col min="21" max="21" width="8.8515625" style="38" customWidth="1"/>
    <col min="22" max="22" width="14.7109375" style="1" customWidth="1"/>
    <col min="23" max="23" width="13.28125" style="1" customWidth="1"/>
    <col min="24" max="16384" width="8.8515625" style="1" customWidth="1"/>
  </cols>
  <sheetData>
    <row r="1" spans="1:21" s="4" customFormat="1" ht="42.75" customHeight="1">
      <c r="A1" s="70" t="s">
        <v>39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23"/>
      <c r="U1" s="36"/>
    </row>
    <row r="2" spans="1:21" s="4" customFormat="1" ht="39" customHeight="1" thickBot="1">
      <c r="A2" s="71" t="s">
        <v>38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23"/>
      <c r="U2" s="36"/>
    </row>
    <row r="3" spans="1:21" s="4" customFormat="1" ht="13.5" customHeight="1" thickTop="1">
      <c r="A3" s="13">
        <v>45255</v>
      </c>
      <c r="B3" s="6"/>
      <c r="C3" s="6"/>
      <c r="D3" s="6"/>
      <c r="E3" s="6"/>
      <c r="G3" s="5"/>
      <c r="I3" s="5"/>
      <c r="P3" s="12" t="s">
        <v>1</v>
      </c>
      <c r="Q3" s="23"/>
      <c r="U3" s="36"/>
    </row>
    <row r="4" spans="1:21" s="4" customFormat="1" ht="18" customHeight="1">
      <c r="A4" s="72" t="s">
        <v>37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23"/>
      <c r="U4" s="41" t="s">
        <v>51</v>
      </c>
    </row>
    <row r="5" spans="1:21" s="4" customFormat="1" ht="39.75" customHeight="1">
      <c r="A5" s="73" t="s">
        <v>36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23"/>
      <c r="U5" s="40">
        <v>0.00017361111111111112</v>
      </c>
    </row>
    <row r="6" spans="1:23" ht="42" customHeight="1">
      <c r="A6" s="11" t="s">
        <v>35</v>
      </c>
      <c r="B6" s="11" t="s">
        <v>34</v>
      </c>
      <c r="C6" s="11" t="s">
        <v>33</v>
      </c>
      <c r="D6" s="11" t="s">
        <v>32</v>
      </c>
      <c r="E6" s="11" t="s">
        <v>31</v>
      </c>
      <c r="F6" s="11" t="s">
        <v>30</v>
      </c>
      <c r="G6" s="11"/>
      <c r="H6" s="11" t="s">
        <v>29</v>
      </c>
      <c r="I6" s="11" t="s">
        <v>28</v>
      </c>
      <c r="J6" s="11" t="s">
        <v>69</v>
      </c>
      <c r="K6" s="11" t="s">
        <v>26</v>
      </c>
      <c r="L6" s="11" t="s">
        <v>25</v>
      </c>
      <c r="M6" s="11" t="s">
        <v>24</v>
      </c>
      <c r="N6" s="11"/>
      <c r="O6" s="11" t="s">
        <v>23</v>
      </c>
      <c r="P6" s="10" t="s">
        <v>22</v>
      </c>
      <c r="Q6" s="10"/>
      <c r="R6" s="31" t="s">
        <v>58</v>
      </c>
      <c r="S6" s="10" t="s">
        <v>50</v>
      </c>
      <c r="T6" s="25" t="s">
        <v>53</v>
      </c>
      <c r="U6" s="10" t="s">
        <v>55</v>
      </c>
      <c r="V6" s="29" t="s">
        <v>52</v>
      </c>
      <c r="W6" s="29" t="s">
        <v>52</v>
      </c>
    </row>
    <row r="7" spans="1:23" ht="12.75">
      <c r="A7" s="9">
        <v>1</v>
      </c>
      <c r="B7" s="44" t="s">
        <v>41</v>
      </c>
      <c r="C7" s="45">
        <v>7</v>
      </c>
      <c r="D7" s="45" t="s">
        <v>5</v>
      </c>
      <c r="E7" s="46"/>
      <c r="F7" s="45" t="s">
        <v>3</v>
      </c>
      <c r="G7" s="46" t="s">
        <v>2</v>
      </c>
      <c r="H7" s="47" t="s">
        <v>1</v>
      </c>
      <c r="I7" s="46" t="s">
        <v>0</v>
      </c>
      <c r="J7" s="15" t="s">
        <v>3</v>
      </c>
      <c r="K7" s="47"/>
      <c r="L7" s="47">
        <v>1</v>
      </c>
      <c r="M7" s="47">
        <v>0</v>
      </c>
      <c r="N7" s="47"/>
      <c r="O7" s="47"/>
      <c r="P7" s="14">
        <v>0.510416666666667</v>
      </c>
      <c r="Q7" s="48"/>
      <c r="R7" s="26">
        <v>0</v>
      </c>
      <c r="S7" s="26" t="s">
        <v>66</v>
      </c>
      <c r="T7" s="49">
        <f>штрафы!AP13</f>
        <v>13</v>
      </c>
      <c r="U7" s="50">
        <f aca="true" t="shared" si="0" ref="U7:U22">T7*U$5</f>
        <v>0.0022569444444444447</v>
      </c>
      <c r="V7" s="26" t="s">
        <v>66</v>
      </c>
      <c r="W7" s="26">
        <v>0</v>
      </c>
    </row>
    <row r="8" spans="1:23" ht="12.75">
      <c r="A8" s="9">
        <v>2</v>
      </c>
      <c r="B8" s="8" t="s">
        <v>10</v>
      </c>
      <c r="C8" s="9">
        <v>1</v>
      </c>
      <c r="D8" s="9" t="s">
        <v>6</v>
      </c>
      <c r="E8" s="9">
        <v>1974</v>
      </c>
      <c r="F8" s="9" t="s">
        <v>3</v>
      </c>
      <c r="G8" s="22" t="s">
        <v>40</v>
      </c>
      <c r="H8" s="19" t="s">
        <v>1</v>
      </c>
      <c r="I8" s="21" t="s">
        <v>8</v>
      </c>
      <c r="J8" s="15" t="s">
        <v>3</v>
      </c>
      <c r="K8" s="8"/>
      <c r="L8" s="8">
        <v>1</v>
      </c>
      <c r="M8" s="8">
        <v>12</v>
      </c>
      <c r="N8" s="8"/>
      <c r="O8" s="8"/>
      <c r="P8" s="14">
        <v>0.5083333333333333</v>
      </c>
      <c r="Q8" s="37">
        <v>0.00034722222222222224</v>
      </c>
      <c r="R8" s="27">
        <v>0.5300810185185185</v>
      </c>
      <c r="S8" s="14">
        <f aca="true" t="shared" si="1" ref="S8:S22">R8-P8</f>
        <v>0.021747685185185217</v>
      </c>
      <c r="T8" s="42">
        <f>штрафы!AP7</f>
        <v>1</v>
      </c>
      <c r="U8" s="32">
        <f t="shared" si="0"/>
        <v>0.00017361111111111112</v>
      </c>
      <c r="V8" s="30">
        <f aca="true" t="shared" si="2" ref="V8:V22">S8+U8</f>
        <v>0.021921296296296328</v>
      </c>
      <c r="W8" s="30">
        <v>0.021921296296296328</v>
      </c>
    </row>
    <row r="9" spans="1:23" ht="12.75">
      <c r="A9" s="9">
        <v>3</v>
      </c>
      <c r="B9" s="8" t="s">
        <v>17</v>
      </c>
      <c r="C9" s="9">
        <v>14</v>
      </c>
      <c r="D9" s="9" t="s">
        <v>6</v>
      </c>
      <c r="E9" s="9" t="s">
        <v>4</v>
      </c>
      <c r="F9" s="9" t="s">
        <v>3</v>
      </c>
      <c r="G9" s="21" t="s">
        <v>2</v>
      </c>
      <c r="H9" s="19" t="s">
        <v>1</v>
      </c>
      <c r="I9" s="21" t="s">
        <v>0</v>
      </c>
      <c r="J9" s="15" t="s">
        <v>3</v>
      </c>
      <c r="K9" s="8"/>
      <c r="L9" s="8">
        <v>1</v>
      </c>
      <c r="M9" s="8">
        <v>12</v>
      </c>
      <c r="N9" s="8"/>
      <c r="O9" s="8"/>
      <c r="P9" s="14">
        <v>0.512847222222223</v>
      </c>
      <c r="Q9" s="9"/>
      <c r="R9" s="27">
        <v>0.5345601851851852</v>
      </c>
      <c r="S9" s="14">
        <f t="shared" si="1"/>
        <v>0.021712962962962212</v>
      </c>
      <c r="T9" s="42">
        <f>штрафы!AP20</f>
        <v>8</v>
      </c>
      <c r="U9" s="32">
        <f t="shared" si="0"/>
        <v>0.001388888888888889</v>
      </c>
      <c r="V9" s="30">
        <f t="shared" si="2"/>
        <v>0.0231018518518511</v>
      </c>
      <c r="W9" s="30">
        <v>0.02310185185185121</v>
      </c>
    </row>
    <row r="10" spans="1:23" ht="12.75">
      <c r="A10" s="9">
        <v>4</v>
      </c>
      <c r="B10" s="8" t="s">
        <v>9</v>
      </c>
      <c r="C10" s="9">
        <v>8</v>
      </c>
      <c r="D10" s="9" t="s">
        <v>7</v>
      </c>
      <c r="E10" s="9">
        <v>1990</v>
      </c>
      <c r="F10" s="9" t="s">
        <v>3</v>
      </c>
      <c r="G10" s="22" t="s">
        <v>40</v>
      </c>
      <c r="H10" s="19" t="s">
        <v>1</v>
      </c>
      <c r="I10" s="21" t="s">
        <v>8</v>
      </c>
      <c r="J10" s="15" t="s">
        <v>3</v>
      </c>
      <c r="K10" s="8"/>
      <c r="L10" s="8">
        <v>1</v>
      </c>
      <c r="M10" s="8">
        <v>4</v>
      </c>
      <c r="N10" s="8"/>
      <c r="O10" s="8"/>
      <c r="P10" s="14">
        <v>0.510763888888889</v>
      </c>
      <c r="Q10" s="9"/>
      <c r="R10" s="27">
        <v>0.5328472222222222</v>
      </c>
      <c r="S10" s="14">
        <f t="shared" si="1"/>
        <v>0.022083333333333233</v>
      </c>
      <c r="T10" s="42">
        <f>штрафы!AP14</f>
        <v>18</v>
      </c>
      <c r="U10" s="32">
        <f t="shared" si="0"/>
        <v>0.003125</v>
      </c>
      <c r="V10" s="30">
        <f t="shared" si="2"/>
        <v>0.025208333333333232</v>
      </c>
      <c r="W10" s="30">
        <v>0.02520833333333301</v>
      </c>
    </row>
    <row r="11" spans="1:23" ht="12.75">
      <c r="A11" s="9">
        <v>5</v>
      </c>
      <c r="B11" s="15" t="s">
        <v>56</v>
      </c>
      <c r="C11" s="9">
        <v>16</v>
      </c>
      <c r="D11" s="20" t="s">
        <v>57</v>
      </c>
      <c r="E11" s="9"/>
      <c r="F11" s="20" t="s">
        <v>3</v>
      </c>
      <c r="G11" s="21" t="s">
        <v>2</v>
      </c>
      <c r="H11" s="19" t="s">
        <v>1</v>
      </c>
      <c r="I11" s="21" t="s">
        <v>0</v>
      </c>
      <c r="J11" s="15" t="s">
        <v>3</v>
      </c>
      <c r="K11" s="8"/>
      <c r="L11" s="8">
        <v>1</v>
      </c>
      <c r="M11" s="8">
        <v>120</v>
      </c>
      <c r="N11" s="8"/>
      <c r="O11" s="8"/>
      <c r="P11" s="14">
        <v>0.513541666666667</v>
      </c>
      <c r="Q11" s="9"/>
      <c r="R11" s="27">
        <v>0.5378472222222223</v>
      </c>
      <c r="S11" s="14">
        <f t="shared" si="1"/>
        <v>0.024305555555555247</v>
      </c>
      <c r="T11" s="42">
        <f>штрафы!AP22</f>
        <v>13</v>
      </c>
      <c r="U11" s="32">
        <f t="shared" si="0"/>
        <v>0.0022569444444444447</v>
      </c>
      <c r="V11" s="30">
        <f t="shared" si="2"/>
        <v>0.02656249999999969</v>
      </c>
      <c r="W11" s="30">
        <v>0.026562499999999246</v>
      </c>
    </row>
    <row r="12" spans="1:23" ht="12.75">
      <c r="A12" s="9">
        <v>6</v>
      </c>
      <c r="B12" s="16" t="s">
        <v>43</v>
      </c>
      <c r="C12" s="9">
        <v>3</v>
      </c>
      <c r="D12" s="20" t="s">
        <v>5</v>
      </c>
      <c r="E12" s="9"/>
      <c r="F12" s="20" t="s">
        <v>3</v>
      </c>
      <c r="G12" s="22" t="s">
        <v>2</v>
      </c>
      <c r="H12" s="15" t="s">
        <v>44</v>
      </c>
      <c r="I12" s="22" t="s">
        <v>0</v>
      </c>
      <c r="J12" s="15" t="s">
        <v>3</v>
      </c>
      <c r="K12" s="8"/>
      <c r="L12" s="8">
        <v>1</v>
      </c>
      <c r="M12" s="8">
        <v>0</v>
      </c>
      <c r="N12" s="8"/>
      <c r="O12" s="8"/>
      <c r="P12" s="14">
        <v>0.509027777777778</v>
      </c>
      <c r="Q12" s="20"/>
      <c r="R12" s="27">
        <v>0.5333564814814815</v>
      </c>
      <c r="S12" s="14">
        <f t="shared" si="1"/>
        <v>0.024328703703703547</v>
      </c>
      <c r="T12" s="42">
        <f>штрафы!AP9</f>
        <v>22</v>
      </c>
      <c r="U12" s="32">
        <f t="shared" si="0"/>
        <v>0.0038194444444444448</v>
      </c>
      <c r="V12" s="30">
        <f t="shared" si="2"/>
        <v>0.02814814814814799</v>
      </c>
      <c r="W12" s="30">
        <v>0.028148148148148103</v>
      </c>
    </row>
    <row r="13" spans="1:23" ht="12.75">
      <c r="A13" s="43">
        <v>7</v>
      </c>
      <c r="B13" s="8" t="s">
        <v>18</v>
      </c>
      <c r="C13" s="9">
        <v>10</v>
      </c>
      <c r="D13" s="9" t="s">
        <v>5</v>
      </c>
      <c r="E13" s="9" t="s">
        <v>4</v>
      </c>
      <c r="F13" s="9" t="s">
        <v>3</v>
      </c>
      <c r="G13" s="21" t="s">
        <v>2</v>
      </c>
      <c r="H13" s="19" t="s">
        <v>1</v>
      </c>
      <c r="I13" s="8" t="s">
        <v>0</v>
      </c>
      <c r="J13" s="15" t="s">
        <v>3</v>
      </c>
      <c r="K13" s="8"/>
      <c r="L13" s="8">
        <v>1</v>
      </c>
      <c r="M13" s="8">
        <v>0</v>
      </c>
      <c r="N13" s="8"/>
      <c r="O13" s="8"/>
      <c r="P13" s="14">
        <v>0.511458333333334</v>
      </c>
      <c r="Q13" s="9"/>
      <c r="R13" s="27">
        <v>0.5383796296296296</v>
      </c>
      <c r="S13" s="14">
        <f t="shared" si="1"/>
        <v>0.026921296296295583</v>
      </c>
      <c r="T13" s="42">
        <f>штрафы!AP16</f>
        <v>10</v>
      </c>
      <c r="U13" s="32">
        <f t="shared" si="0"/>
        <v>0.0017361111111111112</v>
      </c>
      <c r="V13" s="30">
        <f t="shared" si="2"/>
        <v>0.028657407407406695</v>
      </c>
      <c r="W13" s="30">
        <v>0.028657407407406917</v>
      </c>
    </row>
    <row r="14" spans="1:23" ht="12.75">
      <c r="A14" s="9">
        <v>8</v>
      </c>
      <c r="B14" s="16" t="s">
        <v>21</v>
      </c>
      <c r="C14" s="9">
        <v>5</v>
      </c>
      <c r="D14" s="20" t="s">
        <v>5</v>
      </c>
      <c r="E14" s="9">
        <v>1980</v>
      </c>
      <c r="F14" s="20" t="s">
        <v>3</v>
      </c>
      <c r="G14" s="17" t="s">
        <v>2</v>
      </c>
      <c r="H14" s="15" t="s">
        <v>20</v>
      </c>
      <c r="I14" s="15" t="s">
        <v>0</v>
      </c>
      <c r="J14" s="15" t="s">
        <v>3</v>
      </c>
      <c r="K14" s="8"/>
      <c r="L14" s="8">
        <v>1</v>
      </c>
      <c r="M14" s="8">
        <v>0</v>
      </c>
      <c r="N14" s="8"/>
      <c r="O14" s="8"/>
      <c r="P14" s="14">
        <v>0.509722222222222</v>
      </c>
      <c r="Q14" s="9"/>
      <c r="R14" s="27">
        <v>0.5354976851851853</v>
      </c>
      <c r="S14" s="14">
        <f t="shared" si="1"/>
        <v>0.02577546296296329</v>
      </c>
      <c r="T14" s="42">
        <f>штрафы!AP11</f>
        <v>17</v>
      </c>
      <c r="U14" s="32">
        <f t="shared" si="0"/>
        <v>0.002951388888888889</v>
      </c>
      <c r="V14" s="30">
        <f t="shared" si="2"/>
        <v>0.02872685185185218</v>
      </c>
      <c r="W14" s="30">
        <v>0.028726851851851736</v>
      </c>
    </row>
    <row r="15" spans="1:23" ht="12.75">
      <c r="A15" s="9">
        <v>9</v>
      </c>
      <c r="B15" s="16" t="s">
        <v>42</v>
      </c>
      <c r="C15" s="9">
        <v>13</v>
      </c>
      <c r="D15" s="20" t="s">
        <v>5</v>
      </c>
      <c r="E15" s="9"/>
      <c r="F15" s="20" t="s">
        <v>3</v>
      </c>
      <c r="G15" s="22" t="s">
        <v>2</v>
      </c>
      <c r="H15" s="19" t="s">
        <v>49</v>
      </c>
      <c r="I15" s="22" t="s">
        <v>0</v>
      </c>
      <c r="J15" s="15" t="s">
        <v>3</v>
      </c>
      <c r="K15" s="8"/>
      <c r="L15" s="8">
        <v>1</v>
      </c>
      <c r="M15" s="8">
        <v>0</v>
      </c>
      <c r="N15" s="8"/>
      <c r="O15" s="8"/>
      <c r="P15" s="14">
        <v>0.512500000000001</v>
      </c>
      <c r="Q15" s="9"/>
      <c r="R15" s="27">
        <v>0.5364583333333334</v>
      </c>
      <c r="S15" s="14">
        <f t="shared" si="1"/>
        <v>0.023958333333332416</v>
      </c>
      <c r="T15" s="42">
        <f>штрафы!AP19</f>
        <v>29</v>
      </c>
      <c r="U15" s="32">
        <f t="shared" si="0"/>
        <v>0.0050347222222222225</v>
      </c>
      <c r="V15" s="30">
        <f t="shared" si="2"/>
        <v>0.028993055555554637</v>
      </c>
      <c r="W15" s="30">
        <v>0.02899305555555497</v>
      </c>
    </row>
    <row r="16" spans="1:23" ht="12.75">
      <c r="A16" s="9">
        <v>10</v>
      </c>
      <c r="B16" s="8" t="s">
        <v>19</v>
      </c>
      <c r="C16" s="9">
        <v>6</v>
      </c>
      <c r="D16" s="9" t="s">
        <v>5</v>
      </c>
      <c r="E16" s="9" t="s">
        <v>4</v>
      </c>
      <c r="F16" s="9" t="s">
        <v>3</v>
      </c>
      <c r="G16" s="21" t="s">
        <v>2</v>
      </c>
      <c r="H16" s="8" t="s">
        <v>1</v>
      </c>
      <c r="I16" s="8" t="s">
        <v>0</v>
      </c>
      <c r="J16" s="15" t="s">
        <v>3</v>
      </c>
      <c r="K16" s="8"/>
      <c r="L16" s="8">
        <v>1</v>
      </c>
      <c r="M16" s="8">
        <v>0</v>
      </c>
      <c r="N16" s="8"/>
      <c r="O16" s="8"/>
      <c r="P16" s="14">
        <v>0.510069444444445</v>
      </c>
      <c r="Q16" s="9"/>
      <c r="R16" s="27">
        <v>0.5400694444444444</v>
      </c>
      <c r="S16" s="14">
        <f t="shared" si="1"/>
        <v>0.02999999999999936</v>
      </c>
      <c r="T16" s="42">
        <f>штрафы!AP12</f>
        <v>9</v>
      </c>
      <c r="U16" s="32">
        <f t="shared" si="0"/>
        <v>0.0015625</v>
      </c>
      <c r="V16" s="30">
        <f t="shared" si="2"/>
        <v>0.03156249999999936</v>
      </c>
      <c r="W16" s="30">
        <v>0.031562499999999695</v>
      </c>
    </row>
    <row r="17" spans="1:23" ht="12.75">
      <c r="A17" s="9">
        <v>11</v>
      </c>
      <c r="B17" s="8" t="s">
        <v>16</v>
      </c>
      <c r="C17" s="9">
        <v>15</v>
      </c>
      <c r="D17" s="9" t="s">
        <v>6</v>
      </c>
      <c r="E17" s="9">
        <v>1989</v>
      </c>
      <c r="F17" s="9" t="s">
        <v>11</v>
      </c>
      <c r="G17" s="22" t="s">
        <v>40</v>
      </c>
      <c r="H17" s="19" t="s">
        <v>1</v>
      </c>
      <c r="I17" s="21" t="s">
        <v>15</v>
      </c>
      <c r="J17" s="15" t="s">
        <v>11</v>
      </c>
      <c r="K17" s="8"/>
      <c r="L17" s="8">
        <v>1</v>
      </c>
      <c r="M17" s="8">
        <v>12</v>
      </c>
      <c r="N17" s="8"/>
      <c r="O17" s="8"/>
      <c r="P17" s="14">
        <v>0.513194444444445</v>
      </c>
      <c r="Q17" s="9"/>
      <c r="R17" s="27">
        <v>0.5281597222222222</v>
      </c>
      <c r="S17" s="14">
        <f t="shared" si="1"/>
        <v>0.01496527777777723</v>
      </c>
      <c r="T17" s="42">
        <f>штрафы!AP21</f>
        <v>5</v>
      </c>
      <c r="U17" s="32">
        <f t="shared" si="0"/>
        <v>0.0008680555555555556</v>
      </c>
      <c r="V17" s="30">
        <f t="shared" si="2"/>
        <v>0.015833333333332787</v>
      </c>
      <c r="W17" s="30">
        <v>0.015833333333332564</v>
      </c>
    </row>
    <row r="18" spans="1:23" ht="12.75">
      <c r="A18" s="9">
        <v>12</v>
      </c>
      <c r="B18" s="16" t="s">
        <v>45</v>
      </c>
      <c r="C18" s="9">
        <v>12</v>
      </c>
      <c r="D18" s="20" t="s">
        <v>5</v>
      </c>
      <c r="E18" s="9"/>
      <c r="F18" s="20" t="s">
        <v>11</v>
      </c>
      <c r="G18" s="22" t="s">
        <v>40</v>
      </c>
      <c r="H18" s="19" t="s">
        <v>1</v>
      </c>
      <c r="I18" s="15" t="s">
        <v>0</v>
      </c>
      <c r="J18" s="15" t="s">
        <v>11</v>
      </c>
      <c r="K18" s="8"/>
      <c r="L18" s="8">
        <v>1</v>
      </c>
      <c r="M18" s="8">
        <v>0</v>
      </c>
      <c r="N18" s="8"/>
      <c r="O18" s="8"/>
      <c r="P18" s="14">
        <v>0.512152777777778</v>
      </c>
      <c r="Q18" s="9"/>
      <c r="R18" s="27">
        <v>0.5281828703703704</v>
      </c>
      <c r="S18" s="14">
        <f t="shared" si="1"/>
        <v>0.01603009259259236</v>
      </c>
      <c r="T18" s="42">
        <f>штрафы!AP18</f>
        <v>0</v>
      </c>
      <c r="U18" s="32">
        <f t="shared" si="0"/>
        <v>0</v>
      </c>
      <c r="V18" s="30">
        <f t="shared" si="2"/>
        <v>0.01603009259259236</v>
      </c>
      <c r="W18" s="30">
        <v>0.016030092592592027</v>
      </c>
    </row>
    <row r="19" spans="1:23" ht="12.75">
      <c r="A19" s="9">
        <v>13</v>
      </c>
      <c r="B19" s="8" t="s">
        <v>14</v>
      </c>
      <c r="C19" s="9">
        <v>11</v>
      </c>
      <c r="D19" s="9" t="s">
        <v>6</v>
      </c>
      <c r="E19" s="9">
        <v>1975</v>
      </c>
      <c r="F19" s="9" t="s">
        <v>11</v>
      </c>
      <c r="G19" s="22" t="s">
        <v>40</v>
      </c>
      <c r="H19" s="19" t="s">
        <v>1</v>
      </c>
      <c r="I19" s="21" t="s">
        <v>12</v>
      </c>
      <c r="J19" s="15" t="s">
        <v>11</v>
      </c>
      <c r="K19" s="8"/>
      <c r="L19" s="8">
        <v>1</v>
      </c>
      <c r="M19" s="8">
        <v>12</v>
      </c>
      <c r="N19" s="8"/>
      <c r="O19" s="8"/>
      <c r="P19" s="14">
        <v>0.511805555555556</v>
      </c>
      <c r="Q19" s="9"/>
      <c r="R19" s="27">
        <v>0.5282407407407407</v>
      </c>
      <c r="S19" s="14">
        <f t="shared" si="1"/>
        <v>0.01643518518518472</v>
      </c>
      <c r="T19" s="42">
        <f>штрафы!AP17</f>
        <v>6</v>
      </c>
      <c r="U19" s="32">
        <f t="shared" si="0"/>
        <v>0.0010416666666666667</v>
      </c>
      <c r="V19" s="30">
        <f t="shared" si="2"/>
        <v>0.017476851851851386</v>
      </c>
      <c r="W19" s="30">
        <v>0.017476851851851275</v>
      </c>
    </row>
    <row r="20" spans="1:23" ht="12.75">
      <c r="A20" s="9">
        <v>14</v>
      </c>
      <c r="B20" s="8" t="s">
        <v>13</v>
      </c>
      <c r="C20" s="9">
        <v>9</v>
      </c>
      <c r="D20" s="9" t="s">
        <v>7</v>
      </c>
      <c r="E20" s="9">
        <v>1970</v>
      </c>
      <c r="F20" s="9" t="s">
        <v>11</v>
      </c>
      <c r="G20" s="22" t="s">
        <v>40</v>
      </c>
      <c r="H20" s="19" t="s">
        <v>1</v>
      </c>
      <c r="I20" s="21" t="s">
        <v>12</v>
      </c>
      <c r="J20" s="15" t="s">
        <v>11</v>
      </c>
      <c r="K20" s="8"/>
      <c r="L20" s="8">
        <v>1</v>
      </c>
      <c r="M20" s="8">
        <v>4</v>
      </c>
      <c r="N20" s="8"/>
      <c r="O20" s="8"/>
      <c r="P20" s="14">
        <v>0.511111111111112</v>
      </c>
      <c r="Q20" s="9"/>
      <c r="R20" s="27">
        <v>0.5296527777777778</v>
      </c>
      <c r="S20" s="14">
        <f t="shared" si="1"/>
        <v>0.01854166666666579</v>
      </c>
      <c r="T20" s="42">
        <f>штрафы!AP15</f>
        <v>7</v>
      </c>
      <c r="U20" s="32">
        <f t="shared" si="0"/>
        <v>0.0012152777777777778</v>
      </c>
      <c r="V20" s="30">
        <f t="shared" si="2"/>
        <v>0.019756944444443567</v>
      </c>
      <c r="W20" s="30">
        <v>0.01975694444444401</v>
      </c>
    </row>
    <row r="21" spans="1:23" ht="12.75">
      <c r="A21" s="9">
        <v>15</v>
      </c>
      <c r="B21" s="16" t="s">
        <v>46</v>
      </c>
      <c r="C21" s="9">
        <v>4</v>
      </c>
      <c r="D21" s="20" t="s">
        <v>5</v>
      </c>
      <c r="E21" s="9">
        <v>1969</v>
      </c>
      <c r="F21" s="20" t="s">
        <v>11</v>
      </c>
      <c r="G21" s="22" t="s">
        <v>40</v>
      </c>
      <c r="H21" s="15" t="s">
        <v>20</v>
      </c>
      <c r="I21" s="15" t="s">
        <v>0</v>
      </c>
      <c r="J21" s="15" t="s">
        <v>11</v>
      </c>
      <c r="K21" s="8"/>
      <c r="L21" s="8">
        <v>1</v>
      </c>
      <c r="M21" s="8">
        <v>0</v>
      </c>
      <c r="N21" s="8"/>
      <c r="O21" s="8"/>
      <c r="P21" s="14">
        <v>0.509375</v>
      </c>
      <c r="Q21" s="9"/>
      <c r="R21" s="27">
        <v>0.5354513888888889</v>
      </c>
      <c r="S21" s="14">
        <f t="shared" si="1"/>
        <v>0.026076388888888857</v>
      </c>
      <c r="T21" s="42">
        <f>штрафы!AP10</f>
        <v>29</v>
      </c>
      <c r="U21" s="32">
        <f t="shared" si="0"/>
        <v>0.0050347222222222225</v>
      </c>
      <c r="V21" s="30">
        <f t="shared" si="2"/>
        <v>0.03111111111111108</v>
      </c>
      <c r="W21" s="30">
        <v>0.031111111111110968</v>
      </c>
    </row>
    <row r="22" spans="1:23" ht="12.75">
      <c r="A22" s="9">
        <v>16</v>
      </c>
      <c r="B22" s="15" t="s">
        <v>47</v>
      </c>
      <c r="C22" s="9">
        <v>2</v>
      </c>
      <c r="D22" s="20" t="s">
        <v>5</v>
      </c>
      <c r="E22" s="9"/>
      <c r="F22" s="9"/>
      <c r="G22" s="17" t="s">
        <v>2</v>
      </c>
      <c r="H22" s="15" t="s">
        <v>48</v>
      </c>
      <c r="I22" s="15" t="s">
        <v>0</v>
      </c>
      <c r="J22" s="15" t="s">
        <v>3</v>
      </c>
      <c r="K22" s="8"/>
      <c r="L22" s="8">
        <v>1</v>
      </c>
      <c r="M22" s="8">
        <v>0</v>
      </c>
      <c r="N22" s="8"/>
      <c r="O22" s="8"/>
      <c r="P22" s="14">
        <v>0.5086805555555556</v>
      </c>
      <c r="Q22" s="9"/>
      <c r="R22" s="27">
        <v>0.5323148148148148</v>
      </c>
      <c r="S22" s="14">
        <f t="shared" si="1"/>
        <v>0.023634259259259216</v>
      </c>
      <c r="T22" s="42">
        <f>штрафы!AP8</f>
        <v>29</v>
      </c>
      <c r="U22" s="32">
        <f t="shared" si="0"/>
        <v>0.0050347222222222225</v>
      </c>
      <c r="V22" s="30">
        <f t="shared" si="2"/>
        <v>0.028668981481481438</v>
      </c>
      <c r="W22" s="30">
        <v>0.028668981481481438</v>
      </c>
    </row>
    <row r="23" spans="1:21" s="4" customFormat="1" ht="15" customHeight="1">
      <c r="A23" s="7"/>
      <c r="B23" s="1"/>
      <c r="C23" s="3"/>
      <c r="D23" s="3"/>
      <c r="E23" s="3"/>
      <c r="F23" s="3"/>
      <c r="G23" s="1"/>
      <c r="H23" s="1"/>
      <c r="I23" s="1"/>
      <c r="J23" s="1"/>
      <c r="K23" s="1"/>
      <c r="L23" s="1"/>
      <c r="M23" s="1"/>
      <c r="N23" s="1"/>
      <c r="O23" s="1"/>
      <c r="Q23" s="23"/>
      <c r="U23" s="36"/>
    </row>
    <row r="24" spans="1:21" s="4" customFormat="1" ht="18.75" customHeight="1">
      <c r="A24" s="7" t="str">
        <f>CONCATENATE("Главный секретарь _____________________ /",SignGlSec,"/")</f>
        <v>Главный секретарь _____________________ /Ярунина В./</v>
      </c>
      <c r="B24" s="1"/>
      <c r="C24" s="3"/>
      <c r="D24" s="3"/>
      <c r="E24" s="3"/>
      <c r="F24" s="3"/>
      <c r="G24" s="1"/>
      <c r="H24" s="1"/>
      <c r="I24" s="1"/>
      <c r="J24" s="1"/>
      <c r="K24" s="1"/>
      <c r="L24" s="1"/>
      <c r="M24" s="1"/>
      <c r="N24" s="1"/>
      <c r="O24" s="1"/>
      <c r="Q24" s="23"/>
      <c r="U24" s="36"/>
    </row>
  </sheetData>
  <sheetProtection/>
  <mergeCells count="4">
    <mergeCell ref="A1:P1"/>
    <mergeCell ref="A2:P2"/>
    <mergeCell ref="A4:P4"/>
    <mergeCell ref="A5:P5"/>
  </mergeCells>
  <conditionalFormatting sqref="B18">
    <cfRule type="expression" priority="1" dxfId="0" stopIfTrue="1">
      <formula>Старт_Ж!#REF!&lt;&gt;""</formula>
    </cfRule>
  </conditionalFormatting>
  <conditionalFormatting sqref="B19">
    <cfRule type="expression" priority="2" dxfId="0" stopIfTrue="1">
      <formula>Старт_Ж!#REF!&lt;&gt;""</formula>
    </cfRule>
  </conditionalFormatting>
  <conditionalFormatting sqref="B20">
    <cfRule type="expression" priority="3" dxfId="0" stopIfTrue="1">
      <formula>Старт_Ж!#REF!&lt;&gt;""</formula>
    </cfRule>
  </conditionalFormatting>
  <conditionalFormatting sqref="B9 B21:B22">
    <cfRule type="expression" priority="4" dxfId="0" stopIfTrue="1">
      <formula>Старт_Ж!#REF!&lt;&gt;""</formula>
    </cfRule>
  </conditionalFormatting>
  <printOptions/>
  <pageMargins left="0.393700787401575" right="0.393700787401575" top="0.4" bottom="0.393700787401575" header="0.4" footer="0.18"/>
  <pageSetup fitToHeight="0" fitToWidth="1" horizontalDpi="600" verticalDpi="600" orientation="landscape" paperSize="9" r:id="rId1"/>
  <headerFooter>
    <oddFooter>&amp;LCreated by Секретарь_ST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W24"/>
  <sheetViews>
    <sheetView zoomScalePageLayoutView="0" workbookViewId="0" topLeftCell="A4">
      <selection activeCell="T9" sqref="T9"/>
    </sheetView>
  </sheetViews>
  <sheetFormatPr defaultColWidth="9.140625" defaultRowHeight="12.75" outlineLevelCol="1"/>
  <cols>
    <col min="1" max="1" width="4.140625" style="3" customWidth="1"/>
    <col min="2" max="2" width="30.00390625" style="1" customWidth="1"/>
    <col min="3" max="3" width="10.7109375" style="3" customWidth="1"/>
    <col min="4" max="4" width="7.7109375" style="3" hidden="1" customWidth="1"/>
    <col min="5" max="6" width="5.7109375" style="3" hidden="1" customWidth="1"/>
    <col min="7" max="7" width="14.7109375" style="1" hidden="1" customWidth="1" outlineLevel="1"/>
    <col min="8" max="8" width="30.7109375" style="1" hidden="1" customWidth="1"/>
    <col min="9" max="9" width="20.7109375" style="1" hidden="1" customWidth="1"/>
    <col min="10" max="11" width="9.7109375" style="1" customWidth="1" outlineLevel="1"/>
    <col min="12" max="12" width="8.7109375" style="1" customWidth="1" outlineLevel="1"/>
    <col min="13" max="13" width="10.7109375" style="1" customWidth="1" outlineLevel="1"/>
    <col min="14" max="15" width="8.8515625" style="1" customWidth="1" outlineLevel="1"/>
    <col min="16" max="16" width="8.8515625" style="2" customWidth="1"/>
    <col min="17" max="17" width="13.421875" style="3" hidden="1" customWidth="1" outlineLevel="1"/>
    <col min="18" max="18" width="8.8515625" style="0" customWidth="1" collapsed="1"/>
    <col min="19" max="19" width="12.421875" style="1" customWidth="1"/>
    <col min="20" max="20" width="8.8515625" style="1" customWidth="1"/>
    <col min="21" max="21" width="8.8515625" style="38" customWidth="1"/>
    <col min="22" max="22" width="14.7109375" style="1" customWidth="1"/>
    <col min="23" max="23" width="13.28125" style="1" customWidth="1"/>
    <col min="24" max="16384" width="8.8515625" style="1" customWidth="1"/>
  </cols>
  <sheetData>
    <row r="1" spans="1:21" s="4" customFormat="1" ht="42.75" customHeight="1">
      <c r="A1" s="70" t="s">
        <v>39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23"/>
      <c r="U1" s="36"/>
    </row>
    <row r="2" spans="1:21" s="4" customFormat="1" ht="39" customHeight="1" thickBot="1">
      <c r="A2" s="71" t="s">
        <v>38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23"/>
      <c r="U2" s="36"/>
    </row>
    <row r="3" spans="1:21" s="4" customFormat="1" ht="13.5" customHeight="1" thickTop="1">
      <c r="A3" s="13">
        <v>45255</v>
      </c>
      <c r="B3" s="6"/>
      <c r="C3" s="6"/>
      <c r="D3" s="6"/>
      <c r="E3" s="6"/>
      <c r="G3" s="5"/>
      <c r="I3" s="5"/>
      <c r="P3" s="12" t="s">
        <v>1</v>
      </c>
      <c r="Q3" s="23"/>
      <c r="U3" s="36"/>
    </row>
    <row r="4" spans="1:21" s="4" customFormat="1" ht="18" customHeight="1">
      <c r="A4" s="72" t="s">
        <v>37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23"/>
      <c r="U4" s="41" t="s">
        <v>51</v>
      </c>
    </row>
    <row r="5" spans="1:21" s="4" customFormat="1" ht="39.75" customHeight="1">
      <c r="A5" s="73" t="s">
        <v>36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23"/>
      <c r="U5" s="40">
        <v>0.00017361111111111112</v>
      </c>
    </row>
    <row r="6" spans="1:23" ht="42" customHeight="1">
      <c r="A6" s="11" t="s">
        <v>35</v>
      </c>
      <c r="B6" s="11" t="s">
        <v>34</v>
      </c>
      <c r="C6" s="11" t="s">
        <v>33</v>
      </c>
      <c r="D6" s="11" t="s">
        <v>32</v>
      </c>
      <c r="E6" s="11" t="s">
        <v>31</v>
      </c>
      <c r="F6" s="11" t="s">
        <v>30</v>
      </c>
      <c r="G6" s="11"/>
      <c r="H6" s="11" t="s">
        <v>29</v>
      </c>
      <c r="I6" s="11" t="s">
        <v>28</v>
      </c>
      <c r="J6" s="11" t="s">
        <v>69</v>
      </c>
      <c r="K6" s="11" t="s">
        <v>26</v>
      </c>
      <c r="L6" s="11" t="s">
        <v>25</v>
      </c>
      <c r="M6" s="11" t="s">
        <v>24</v>
      </c>
      <c r="N6" s="11"/>
      <c r="O6" s="11" t="s">
        <v>23</v>
      </c>
      <c r="P6" s="10" t="s">
        <v>22</v>
      </c>
      <c r="Q6" s="10"/>
      <c r="R6" s="31" t="s">
        <v>58</v>
      </c>
      <c r="S6" s="10" t="s">
        <v>50</v>
      </c>
      <c r="T6" s="25" t="s">
        <v>53</v>
      </c>
      <c r="U6" s="10" t="s">
        <v>55</v>
      </c>
      <c r="V6" s="29" t="s">
        <v>52</v>
      </c>
      <c r="W6" s="29" t="s">
        <v>52</v>
      </c>
    </row>
    <row r="7" spans="1:23" ht="12.75">
      <c r="A7" s="9">
        <v>1</v>
      </c>
      <c r="B7" s="8" t="s">
        <v>10</v>
      </c>
      <c r="C7" s="9">
        <v>1</v>
      </c>
      <c r="D7" s="9" t="s">
        <v>6</v>
      </c>
      <c r="E7" s="9">
        <v>1974</v>
      </c>
      <c r="F7" s="9" t="s">
        <v>3</v>
      </c>
      <c r="G7" s="22" t="s">
        <v>40</v>
      </c>
      <c r="H7" s="19" t="s">
        <v>1</v>
      </c>
      <c r="I7" s="21" t="s">
        <v>8</v>
      </c>
      <c r="J7" s="15" t="s">
        <v>3</v>
      </c>
      <c r="K7" s="8"/>
      <c r="L7" s="8">
        <v>1</v>
      </c>
      <c r="M7" s="8">
        <v>12</v>
      </c>
      <c r="N7" s="8"/>
      <c r="O7" s="8"/>
      <c r="P7" s="14">
        <v>0</v>
      </c>
      <c r="Q7" s="35">
        <v>0.00034722222222222224</v>
      </c>
      <c r="R7" s="27">
        <v>0.03008101851851852</v>
      </c>
      <c r="S7" s="14">
        <f aca="true" t="shared" si="0" ref="S7:S12">R7-P7</f>
        <v>0.03008101851851852</v>
      </c>
      <c r="T7" s="42">
        <f>штрафы!AP7</f>
        <v>1</v>
      </c>
      <c r="U7" s="32">
        <f aca="true" t="shared" si="1" ref="U7:U22">T7*U$5</f>
        <v>0.00017361111111111112</v>
      </c>
      <c r="V7" s="30">
        <f aca="true" t="shared" si="2" ref="V7:V12">S7+U7</f>
        <v>0.03025462962962963</v>
      </c>
      <c r="W7" s="30">
        <f>V7</f>
        <v>0.03025462962962963</v>
      </c>
    </row>
    <row r="8" spans="1:23" ht="12.75">
      <c r="A8" s="9">
        <v>2</v>
      </c>
      <c r="B8" s="15" t="s">
        <v>47</v>
      </c>
      <c r="C8" s="9">
        <v>2</v>
      </c>
      <c r="D8" s="20" t="s">
        <v>5</v>
      </c>
      <c r="E8" s="9"/>
      <c r="F8" s="9"/>
      <c r="G8" s="17" t="s">
        <v>2</v>
      </c>
      <c r="H8" s="15" t="s">
        <v>48</v>
      </c>
      <c r="I8" s="15" t="s">
        <v>0</v>
      </c>
      <c r="J8" s="15" t="s">
        <v>3</v>
      </c>
      <c r="K8" s="8"/>
      <c r="L8" s="8">
        <v>1</v>
      </c>
      <c r="M8" s="8">
        <v>0</v>
      </c>
      <c r="N8" s="8"/>
      <c r="O8" s="8"/>
      <c r="P8" s="14">
        <f aca="true" t="shared" si="3" ref="P8:P22">P7+$Q$7</f>
        <v>0.00034722222222222224</v>
      </c>
      <c r="Q8" s="51"/>
      <c r="R8" s="27">
        <v>0.03231481481481482</v>
      </c>
      <c r="S8" s="14">
        <f t="shared" si="0"/>
        <v>0.031967592592592596</v>
      </c>
      <c r="T8" s="42">
        <f>штрафы!AP8</f>
        <v>29</v>
      </c>
      <c r="U8" s="32">
        <f t="shared" si="1"/>
        <v>0.0050347222222222225</v>
      </c>
      <c r="V8" s="30">
        <f t="shared" si="2"/>
        <v>0.03700231481481482</v>
      </c>
      <c r="W8" s="30">
        <f>V8</f>
        <v>0.03700231481481482</v>
      </c>
    </row>
    <row r="9" spans="1:23" ht="12.75">
      <c r="A9" s="9">
        <v>3</v>
      </c>
      <c r="B9" s="16" t="s">
        <v>43</v>
      </c>
      <c r="C9" s="9">
        <v>3</v>
      </c>
      <c r="D9" s="20" t="s">
        <v>5</v>
      </c>
      <c r="E9" s="9"/>
      <c r="F9" s="20" t="s">
        <v>3</v>
      </c>
      <c r="G9" s="22" t="s">
        <v>2</v>
      </c>
      <c r="H9" s="15" t="s">
        <v>44</v>
      </c>
      <c r="I9" s="22" t="s">
        <v>0</v>
      </c>
      <c r="J9" s="15" t="s">
        <v>3</v>
      </c>
      <c r="K9" s="8"/>
      <c r="L9" s="8">
        <v>1</v>
      </c>
      <c r="M9" s="8">
        <v>0</v>
      </c>
      <c r="N9" s="8"/>
      <c r="O9" s="8"/>
      <c r="P9" s="14">
        <f t="shared" si="3"/>
        <v>0.0006944444444444445</v>
      </c>
      <c r="Q9" s="20"/>
      <c r="R9" s="27">
        <v>0.03335648148148148</v>
      </c>
      <c r="S9" s="14">
        <f t="shared" si="0"/>
        <v>0.03266203703703704</v>
      </c>
      <c r="T9" s="42">
        <f>штрафы!AP9</f>
        <v>22</v>
      </c>
      <c r="U9" s="32">
        <f t="shared" si="1"/>
        <v>0.0038194444444444448</v>
      </c>
      <c r="V9" s="30">
        <f t="shared" si="2"/>
        <v>0.03648148148148148</v>
      </c>
      <c r="W9" s="30">
        <f>V9</f>
        <v>0.03648148148148148</v>
      </c>
    </row>
    <row r="10" spans="1:23" ht="12.75">
      <c r="A10" s="9">
        <v>4</v>
      </c>
      <c r="B10" s="16" t="s">
        <v>46</v>
      </c>
      <c r="C10" s="9">
        <v>4</v>
      </c>
      <c r="D10" s="20" t="s">
        <v>5</v>
      </c>
      <c r="E10" s="9">
        <v>1969</v>
      </c>
      <c r="F10" s="20" t="s">
        <v>11</v>
      </c>
      <c r="G10" s="22" t="s">
        <v>40</v>
      </c>
      <c r="H10" s="15" t="s">
        <v>20</v>
      </c>
      <c r="I10" s="15" t="s">
        <v>0</v>
      </c>
      <c r="J10" s="15" t="s">
        <v>11</v>
      </c>
      <c r="K10" s="8"/>
      <c r="L10" s="8">
        <v>1</v>
      </c>
      <c r="M10" s="8">
        <v>0</v>
      </c>
      <c r="N10" s="8"/>
      <c r="O10" s="8"/>
      <c r="P10" s="14">
        <f t="shared" si="3"/>
        <v>0.0010416666666666667</v>
      </c>
      <c r="Q10" s="9"/>
      <c r="R10" s="27">
        <v>0.035451388888888886</v>
      </c>
      <c r="S10" s="14">
        <f t="shared" si="0"/>
        <v>0.03440972222222222</v>
      </c>
      <c r="T10" s="42">
        <f>штрафы!AP10</f>
        <v>29</v>
      </c>
      <c r="U10" s="32">
        <f t="shared" si="1"/>
        <v>0.0050347222222222225</v>
      </c>
      <c r="V10" s="30">
        <f t="shared" si="2"/>
        <v>0.03944444444444444</v>
      </c>
      <c r="W10" s="30">
        <f>V10</f>
        <v>0.03944444444444444</v>
      </c>
    </row>
    <row r="11" spans="1:23" ht="12.75">
      <c r="A11" s="9">
        <v>5</v>
      </c>
      <c r="B11" s="16" t="s">
        <v>21</v>
      </c>
      <c r="C11" s="9">
        <v>5</v>
      </c>
      <c r="D11" s="20" t="s">
        <v>5</v>
      </c>
      <c r="E11" s="9">
        <v>1980</v>
      </c>
      <c r="F11" s="20" t="s">
        <v>3</v>
      </c>
      <c r="G11" s="17" t="s">
        <v>2</v>
      </c>
      <c r="H11" s="15" t="s">
        <v>20</v>
      </c>
      <c r="I11" s="15" t="s">
        <v>0</v>
      </c>
      <c r="J11" s="15" t="s">
        <v>3</v>
      </c>
      <c r="K11" s="8"/>
      <c r="L11" s="8">
        <v>1</v>
      </c>
      <c r="M11" s="8">
        <v>0</v>
      </c>
      <c r="N11" s="8"/>
      <c r="O11" s="8"/>
      <c r="P11" s="14">
        <f t="shared" si="3"/>
        <v>0.001388888888888889</v>
      </c>
      <c r="Q11" s="9"/>
      <c r="R11" s="27">
        <v>0.03549768518518519</v>
      </c>
      <c r="S11" s="14">
        <f t="shared" si="0"/>
        <v>0.0341087962962963</v>
      </c>
      <c r="T11" s="42">
        <f>штрафы!AP11</f>
        <v>17</v>
      </c>
      <c r="U11" s="32">
        <f t="shared" si="1"/>
        <v>0.002951388888888889</v>
      </c>
      <c r="V11" s="30">
        <f t="shared" si="2"/>
        <v>0.03706018518518518</v>
      </c>
      <c r="W11" s="30">
        <f>V11</f>
        <v>0.03706018518518518</v>
      </c>
    </row>
    <row r="12" spans="1:23" ht="12.75">
      <c r="A12" s="9">
        <v>6</v>
      </c>
      <c r="B12" s="8" t="s">
        <v>19</v>
      </c>
      <c r="C12" s="9">
        <v>6</v>
      </c>
      <c r="D12" s="9" t="s">
        <v>5</v>
      </c>
      <c r="E12" s="9" t="s">
        <v>4</v>
      </c>
      <c r="F12" s="9" t="s">
        <v>3</v>
      </c>
      <c r="G12" s="21" t="s">
        <v>2</v>
      </c>
      <c r="H12" s="8" t="s">
        <v>1</v>
      </c>
      <c r="I12" s="8" t="s">
        <v>0</v>
      </c>
      <c r="J12" s="15" t="s">
        <v>3</v>
      </c>
      <c r="K12" s="8"/>
      <c r="L12" s="8">
        <v>1</v>
      </c>
      <c r="M12" s="8">
        <v>0</v>
      </c>
      <c r="N12" s="8"/>
      <c r="O12" s="8"/>
      <c r="P12" s="14">
        <f t="shared" si="3"/>
        <v>0.0017361111111111112</v>
      </c>
      <c r="Q12" s="9"/>
      <c r="R12" s="27">
        <v>0.04006944444444444</v>
      </c>
      <c r="S12" s="14">
        <f t="shared" si="0"/>
        <v>0.03833333333333333</v>
      </c>
      <c r="T12" s="42">
        <f>штрафы!AP12</f>
        <v>9</v>
      </c>
      <c r="U12" s="32">
        <f t="shared" si="1"/>
        <v>0.0015625</v>
      </c>
      <c r="V12" s="30">
        <f t="shared" si="2"/>
        <v>0.03989583333333333</v>
      </c>
      <c r="W12" s="30">
        <f>V12</f>
        <v>0.03989583333333333</v>
      </c>
    </row>
    <row r="13" spans="1:23" ht="12.75">
      <c r="A13" s="43">
        <v>7</v>
      </c>
      <c r="B13" s="44" t="s">
        <v>41</v>
      </c>
      <c r="C13" s="45">
        <v>7</v>
      </c>
      <c r="D13" s="45" t="s">
        <v>5</v>
      </c>
      <c r="E13" s="46"/>
      <c r="F13" s="45" t="s">
        <v>3</v>
      </c>
      <c r="G13" s="46" t="s">
        <v>2</v>
      </c>
      <c r="H13" s="47" t="s">
        <v>1</v>
      </c>
      <c r="I13" s="46" t="s">
        <v>0</v>
      </c>
      <c r="J13" s="47" t="s">
        <v>3</v>
      </c>
      <c r="K13" s="47"/>
      <c r="L13" s="47">
        <v>1</v>
      </c>
      <c r="M13" s="47">
        <v>0</v>
      </c>
      <c r="N13" s="47"/>
      <c r="O13" s="47"/>
      <c r="P13" s="26">
        <f t="shared" si="3"/>
        <v>0.0020833333333333333</v>
      </c>
      <c r="Q13" s="48"/>
      <c r="R13" s="26">
        <v>0</v>
      </c>
      <c r="S13" s="26" t="s">
        <v>66</v>
      </c>
      <c r="T13" s="49">
        <f>штрафы!AP13</f>
        <v>13</v>
      </c>
      <c r="U13" s="50">
        <f t="shared" si="1"/>
        <v>0.0022569444444444447</v>
      </c>
      <c r="V13" s="26" t="s">
        <v>66</v>
      </c>
      <c r="W13" s="26">
        <v>0</v>
      </c>
    </row>
    <row r="14" spans="1:23" ht="12.75">
      <c r="A14" s="9">
        <v>8</v>
      </c>
      <c r="B14" s="8" t="s">
        <v>9</v>
      </c>
      <c r="C14" s="9">
        <v>8</v>
      </c>
      <c r="D14" s="9" t="s">
        <v>7</v>
      </c>
      <c r="E14" s="9">
        <v>1990</v>
      </c>
      <c r="F14" s="9" t="s">
        <v>3</v>
      </c>
      <c r="G14" s="22" t="s">
        <v>40</v>
      </c>
      <c r="H14" s="19" t="s">
        <v>1</v>
      </c>
      <c r="I14" s="21" t="s">
        <v>8</v>
      </c>
      <c r="J14" s="15" t="s">
        <v>3</v>
      </c>
      <c r="K14" s="8"/>
      <c r="L14" s="8">
        <v>1</v>
      </c>
      <c r="M14" s="8">
        <v>4</v>
      </c>
      <c r="N14" s="8"/>
      <c r="O14" s="8"/>
      <c r="P14" s="14">
        <f t="shared" si="3"/>
        <v>0.0024305555555555556</v>
      </c>
      <c r="Q14" s="9"/>
      <c r="R14" s="27">
        <v>0.03284722222222222</v>
      </c>
      <c r="S14" s="14">
        <f aca="true" t="shared" si="4" ref="S14:S22">R14-P14</f>
        <v>0.030416666666666668</v>
      </c>
      <c r="T14" s="42">
        <f>штрафы!AP14</f>
        <v>18</v>
      </c>
      <c r="U14" s="32">
        <f t="shared" si="1"/>
        <v>0.003125</v>
      </c>
      <c r="V14" s="30">
        <f aca="true" t="shared" si="5" ref="V14:V22">S14+U14</f>
        <v>0.03354166666666667</v>
      </c>
      <c r="W14" s="30">
        <f>V14</f>
        <v>0.03354166666666667</v>
      </c>
    </row>
    <row r="15" spans="1:23" ht="12.75">
      <c r="A15" s="9">
        <v>9</v>
      </c>
      <c r="B15" s="8" t="s">
        <v>13</v>
      </c>
      <c r="C15" s="9">
        <v>9</v>
      </c>
      <c r="D15" s="9" t="s">
        <v>7</v>
      </c>
      <c r="E15" s="9">
        <v>1970</v>
      </c>
      <c r="F15" s="9" t="s">
        <v>11</v>
      </c>
      <c r="G15" s="22" t="s">
        <v>40</v>
      </c>
      <c r="H15" s="19" t="s">
        <v>1</v>
      </c>
      <c r="I15" s="21" t="s">
        <v>12</v>
      </c>
      <c r="J15" s="15" t="s">
        <v>11</v>
      </c>
      <c r="K15" s="8"/>
      <c r="L15" s="8">
        <v>1</v>
      </c>
      <c r="M15" s="8">
        <v>4</v>
      </c>
      <c r="N15" s="8"/>
      <c r="O15" s="8"/>
      <c r="P15" s="14">
        <f t="shared" si="3"/>
        <v>0.002777777777777778</v>
      </c>
      <c r="Q15" s="9"/>
      <c r="R15" s="27">
        <v>0.029652777777777778</v>
      </c>
      <c r="S15" s="14">
        <f t="shared" si="4"/>
        <v>0.026875</v>
      </c>
      <c r="T15" s="42">
        <f>штрафы!AP15</f>
        <v>7</v>
      </c>
      <c r="U15" s="32">
        <f t="shared" si="1"/>
        <v>0.0012152777777777778</v>
      </c>
      <c r="V15" s="30">
        <f t="shared" si="5"/>
        <v>0.028090277777777777</v>
      </c>
      <c r="W15" s="30">
        <f>V15</f>
        <v>0.028090277777777777</v>
      </c>
    </row>
    <row r="16" spans="1:23" ht="12.75">
      <c r="A16" s="9">
        <v>10</v>
      </c>
      <c r="B16" s="8" t="s">
        <v>18</v>
      </c>
      <c r="C16" s="9">
        <v>10</v>
      </c>
      <c r="D16" s="9" t="s">
        <v>5</v>
      </c>
      <c r="E16" s="9" t="s">
        <v>4</v>
      </c>
      <c r="F16" s="9" t="s">
        <v>3</v>
      </c>
      <c r="G16" s="21" t="s">
        <v>2</v>
      </c>
      <c r="H16" s="19" t="s">
        <v>1</v>
      </c>
      <c r="I16" s="8" t="s">
        <v>0</v>
      </c>
      <c r="J16" s="15" t="s">
        <v>3</v>
      </c>
      <c r="K16" s="8"/>
      <c r="L16" s="8">
        <v>1</v>
      </c>
      <c r="M16" s="8">
        <v>0</v>
      </c>
      <c r="N16" s="8"/>
      <c r="O16" s="8"/>
      <c r="P16" s="14">
        <f t="shared" si="3"/>
        <v>0.003125</v>
      </c>
      <c r="Q16" s="9"/>
      <c r="R16" s="27">
        <v>0.03837962962962963</v>
      </c>
      <c r="S16" s="14">
        <f t="shared" si="4"/>
        <v>0.03525462962962963</v>
      </c>
      <c r="T16" s="42">
        <f>штрафы!AP16</f>
        <v>10</v>
      </c>
      <c r="U16" s="32">
        <f t="shared" si="1"/>
        <v>0.0017361111111111112</v>
      </c>
      <c r="V16" s="30">
        <f t="shared" si="5"/>
        <v>0.03699074074074074</v>
      </c>
      <c r="W16" s="30">
        <f>V16</f>
        <v>0.03699074074074074</v>
      </c>
    </row>
    <row r="17" spans="1:23" ht="12.75">
      <c r="A17" s="9">
        <v>11</v>
      </c>
      <c r="B17" s="8" t="s">
        <v>14</v>
      </c>
      <c r="C17" s="9">
        <v>11</v>
      </c>
      <c r="D17" s="9" t="s">
        <v>6</v>
      </c>
      <c r="E17" s="9">
        <v>1975</v>
      </c>
      <c r="F17" s="9" t="s">
        <v>11</v>
      </c>
      <c r="G17" s="22" t="s">
        <v>40</v>
      </c>
      <c r="H17" s="19" t="s">
        <v>1</v>
      </c>
      <c r="I17" s="21" t="s">
        <v>12</v>
      </c>
      <c r="J17" s="15" t="s">
        <v>11</v>
      </c>
      <c r="K17" s="8"/>
      <c r="L17" s="8">
        <v>1</v>
      </c>
      <c r="M17" s="8">
        <v>12</v>
      </c>
      <c r="N17" s="8"/>
      <c r="O17" s="8"/>
      <c r="P17" s="14">
        <f t="shared" si="3"/>
        <v>0.0034722222222222225</v>
      </c>
      <c r="Q17" s="9"/>
      <c r="R17" s="27">
        <v>0.028240740740740736</v>
      </c>
      <c r="S17" s="14">
        <f t="shared" si="4"/>
        <v>0.024768518518518513</v>
      </c>
      <c r="T17" s="42">
        <f>штрафы!AP17</f>
        <v>6</v>
      </c>
      <c r="U17" s="32">
        <f t="shared" si="1"/>
        <v>0.0010416666666666667</v>
      </c>
      <c r="V17" s="30">
        <f t="shared" si="5"/>
        <v>0.02581018518518518</v>
      </c>
      <c r="W17" s="30">
        <f>V17</f>
        <v>0.02581018518518518</v>
      </c>
    </row>
    <row r="18" spans="1:23" ht="12.75">
      <c r="A18" s="9">
        <v>12</v>
      </c>
      <c r="B18" s="16" t="s">
        <v>45</v>
      </c>
      <c r="C18" s="9">
        <v>12</v>
      </c>
      <c r="D18" s="20" t="s">
        <v>5</v>
      </c>
      <c r="E18" s="9"/>
      <c r="F18" s="20" t="s">
        <v>11</v>
      </c>
      <c r="G18" s="22" t="s">
        <v>40</v>
      </c>
      <c r="H18" s="19" t="s">
        <v>1</v>
      </c>
      <c r="I18" s="15" t="s">
        <v>0</v>
      </c>
      <c r="J18" s="15" t="s">
        <v>11</v>
      </c>
      <c r="K18" s="8"/>
      <c r="L18" s="8">
        <v>1</v>
      </c>
      <c r="M18" s="8">
        <v>0</v>
      </c>
      <c r="N18" s="8"/>
      <c r="O18" s="8"/>
      <c r="P18" s="14">
        <f t="shared" si="3"/>
        <v>0.0038194444444444448</v>
      </c>
      <c r="Q18" s="9"/>
      <c r="R18" s="27">
        <v>0.028182870370370372</v>
      </c>
      <c r="S18" s="14">
        <f t="shared" si="4"/>
        <v>0.024363425925925927</v>
      </c>
      <c r="T18" s="42">
        <f>штрафы!AP18</f>
        <v>0</v>
      </c>
      <c r="U18" s="32">
        <f t="shared" si="1"/>
        <v>0</v>
      </c>
      <c r="V18" s="30">
        <f t="shared" si="5"/>
        <v>0.024363425925925927</v>
      </c>
      <c r="W18" s="30">
        <f>V18</f>
        <v>0.024363425925925927</v>
      </c>
    </row>
    <row r="19" spans="1:23" ht="12.75">
      <c r="A19" s="9">
        <v>13</v>
      </c>
      <c r="B19" s="16" t="s">
        <v>42</v>
      </c>
      <c r="C19" s="9">
        <v>13</v>
      </c>
      <c r="D19" s="20" t="s">
        <v>5</v>
      </c>
      <c r="E19" s="9"/>
      <c r="F19" s="20" t="s">
        <v>3</v>
      </c>
      <c r="G19" s="22" t="s">
        <v>2</v>
      </c>
      <c r="H19" s="19" t="s">
        <v>49</v>
      </c>
      <c r="I19" s="22" t="s">
        <v>0</v>
      </c>
      <c r="J19" s="15" t="s">
        <v>3</v>
      </c>
      <c r="K19" s="8"/>
      <c r="L19" s="8">
        <v>1</v>
      </c>
      <c r="M19" s="8">
        <v>0</v>
      </c>
      <c r="N19" s="8"/>
      <c r="O19" s="8"/>
      <c r="P19" s="14">
        <f t="shared" si="3"/>
        <v>0.004166666666666667</v>
      </c>
      <c r="Q19" s="9"/>
      <c r="R19" s="27">
        <v>0.036458333333333336</v>
      </c>
      <c r="S19" s="14">
        <f t="shared" si="4"/>
        <v>0.03229166666666667</v>
      </c>
      <c r="T19" s="42">
        <f>штрафы!AP19</f>
        <v>29</v>
      </c>
      <c r="U19" s="32">
        <f t="shared" si="1"/>
        <v>0.0050347222222222225</v>
      </c>
      <c r="V19" s="30">
        <f t="shared" si="5"/>
        <v>0.037326388888888895</v>
      </c>
      <c r="W19" s="30">
        <f>V19</f>
        <v>0.037326388888888895</v>
      </c>
    </row>
    <row r="20" spans="1:23" ht="12.75">
      <c r="A20" s="9">
        <v>14</v>
      </c>
      <c r="B20" s="8" t="s">
        <v>17</v>
      </c>
      <c r="C20" s="9">
        <v>14</v>
      </c>
      <c r="D20" s="9" t="s">
        <v>6</v>
      </c>
      <c r="E20" s="9" t="s">
        <v>4</v>
      </c>
      <c r="F20" s="9" t="s">
        <v>3</v>
      </c>
      <c r="G20" s="21" t="s">
        <v>2</v>
      </c>
      <c r="H20" s="19" t="s">
        <v>1</v>
      </c>
      <c r="I20" s="21" t="s">
        <v>0</v>
      </c>
      <c r="J20" s="15" t="s">
        <v>3</v>
      </c>
      <c r="K20" s="8"/>
      <c r="L20" s="8">
        <v>1</v>
      </c>
      <c r="M20" s="8">
        <v>12</v>
      </c>
      <c r="N20" s="8"/>
      <c r="O20" s="8"/>
      <c r="P20" s="14">
        <f t="shared" si="3"/>
        <v>0.0045138888888888885</v>
      </c>
      <c r="Q20" s="9"/>
      <c r="R20" s="27">
        <v>0.03456018518518519</v>
      </c>
      <c r="S20" s="14">
        <f t="shared" si="4"/>
        <v>0.0300462962962963</v>
      </c>
      <c r="T20" s="42">
        <f>штрафы!AP20</f>
        <v>8</v>
      </c>
      <c r="U20" s="32">
        <f t="shared" si="1"/>
        <v>0.001388888888888889</v>
      </c>
      <c r="V20" s="30">
        <f t="shared" si="5"/>
        <v>0.03143518518518519</v>
      </c>
      <c r="W20" s="30">
        <f>V20</f>
        <v>0.03143518518518519</v>
      </c>
    </row>
    <row r="21" spans="1:23" ht="12.75">
      <c r="A21" s="9">
        <v>15</v>
      </c>
      <c r="B21" s="8" t="s">
        <v>16</v>
      </c>
      <c r="C21" s="9">
        <v>15</v>
      </c>
      <c r="D21" s="9" t="s">
        <v>6</v>
      </c>
      <c r="E21" s="9">
        <v>1989</v>
      </c>
      <c r="F21" s="9" t="s">
        <v>11</v>
      </c>
      <c r="G21" s="22" t="s">
        <v>40</v>
      </c>
      <c r="H21" s="19" t="s">
        <v>1</v>
      </c>
      <c r="I21" s="21" t="s">
        <v>15</v>
      </c>
      <c r="J21" s="15" t="s">
        <v>11</v>
      </c>
      <c r="K21" s="8"/>
      <c r="L21" s="8">
        <v>1</v>
      </c>
      <c r="M21" s="8">
        <v>12</v>
      </c>
      <c r="N21" s="8"/>
      <c r="O21" s="8"/>
      <c r="P21" s="14">
        <f t="shared" si="3"/>
        <v>0.00486111111111111</v>
      </c>
      <c r="Q21" s="9"/>
      <c r="R21" s="27">
        <v>0.02815972222222222</v>
      </c>
      <c r="S21" s="14">
        <f t="shared" si="4"/>
        <v>0.02329861111111111</v>
      </c>
      <c r="T21" s="42">
        <f>штрафы!AP21</f>
        <v>5</v>
      </c>
      <c r="U21" s="32">
        <f t="shared" si="1"/>
        <v>0.0008680555555555556</v>
      </c>
      <c r="V21" s="30">
        <f t="shared" si="5"/>
        <v>0.024166666666666666</v>
      </c>
      <c r="W21" s="30">
        <f>V21</f>
        <v>0.024166666666666666</v>
      </c>
    </row>
    <row r="22" spans="1:23" ht="12.75">
      <c r="A22" s="9">
        <v>16</v>
      </c>
      <c r="B22" s="15" t="s">
        <v>56</v>
      </c>
      <c r="C22" s="9">
        <v>16</v>
      </c>
      <c r="D22" s="20" t="s">
        <v>57</v>
      </c>
      <c r="E22" s="9"/>
      <c r="F22" s="20" t="s">
        <v>3</v>
      </c>
      <c r="G22" s="21" t="s">
        <v>2</v>
      </c>
      <c r="H22" s="19" t="s">
        <v>1</v>
      </c>
      <c r="I22" s="21" t="s">
        <v>0</v>
      </c>
      <c r="J22" s="15" t="s">
        <v>3</v>
      </c>
      <c r="K22" s="8"/>
      <c r="L22" s="8">
        <v>1</v>
      </c>
      <c r="M22" s="8">
        <v>120</v>
      </c>
      <c r="N22" s="8"/>
      <c r="O22" s="8"/>
      <c r="P22" s="14">
        <f t="shared" si="3"/>
        <v>0.005208333333333332</v>
      </c>
      <c r="Q22" s="9"/>
      <c r="R22" s="27">
        <v>0.03784722222222222</v>
      </c>
      <c r="S22" s="14">
        <f t="shared" si="4"/>
        <v>0.032638888888888884</v>
      </c>
      <c r="T22" s="42">
        <f>штрафы!AP22</f>
        <v>13</v>
      </c>
      <c r="U22" s="32">
        <f t="shared" si="1"/>
        <v>0.0022569444444444447</v>
      </c>
      <c r="V22" s="30">
        <f t="shared" si="5"/>
        <v>0.03489583333333333</v>
      </c>
      <c r="W22" s="30">
        <f>V22</f>
        <v>0.03489583333333333</v>
      </c>
    </row>
    <row r="23" spans="1:21" s="4" customFormat="1" ht="15" customHeight="1">
      <c r="A23" s="7"/>
      <c r="B23" s="1"/>
      <c r="C23" s="3"/>
      <c r="D23" s="3"/>
      <c r="E23" s="3"/>
      <c r="F23" s="3"/>
      <c r="G23" s="1"/>
      <c r="H23" s="1"/>
      <c r="I23" s="1"/>
      <c r="J23" s="1"/>
      <c r="K23" s="1"/>
      <c r="L23" s="1"/>
      <c r="M23" s="1"/>
      <c r="N23" s="1"/>
      <c r="O23" s="1"/>
      <c r="Q23" s="23"/>
      <c r="U23" s="36"/>
    </row>
    <row r="24" spans="1:21" s="4" customFormat="1" ht="18.75" customHeight="1">
      <c r="A24" s="7" t="str">
        <f>CONCATENATE("Главный секретарь _____________________ /",SignGlSec,"/")</f>
        <v>Главный секретарь _____________________ /Ярунина В./</v>
      </c>
      <c r="B24" s="1"/>
      <c r="C24" s="3"/>
      <c r="D24" s="3"/>
      <c r="E24" s="3"/>
      <c r="F24" s="3"/>
      <c r="G24" s="1"/>
      <c r="H24" s="1"/>
      <c r="I24" s="1"/>
      <c r="J24" s="1"/>
      <c r="K24" s="1"/>
      <c r="L24" s="1"/>
      <c r="M24" s="1"/>
      <c r="N24" s="1"/>
      <c r="O24" s="1"/>
      <c r="Q24" s="23"/>
      <c r="U24" s="36"/>
    </row>
  </sheetData>
  <sheetProtection/>
  <mergeCells count="4">
    <mergeCell ref="A1:P1"/>
    <mergeCell ref="A2:P2"/>
    <mergeCell ref="A4:P4"/>
    <mergeCell ref="A5:P5"/>
  </mergeCells>
  <conditionalFormatting sqref="B18">
    <cfRule type="expression" priority="10" dxfId="0" stopIfTrue="1">
      <formula>Старт_ЛИЧКА!#REF!&lt;&gt;""</formula>
    </cfRule>
  </conditionalFormatting>
  <conditionalFormatting sqref="B19">
    <cfRule type="expression" priority="11" dxfId="0" stopIfTrue="1">
      <formula>Старт_ЛИЧКА!#REF!&lt;&gt;""</formula>
    </cfRule>
  </conditionalFormatting>
  <conditionalFormatting sqref="B20">
    <cfRule type="expression" priority="12" dxfId="0" stopIfTrue="1">
      <formula>Старт_ЛИЧКА!#REF!&lt;&gt;""</formula>
    </cfRule>
  </conditionalFormatting>
  <conditionalFormatting sqref="B9 B21:B22">
    <cfRule type="expression" priority="13" dxfId="0" stopIfTrue="1">
      <formula>Старт_ЛИЧКА!#REF!&lt;&gt;""</formula>
    </cfRule>
  </conditionalFormatting>
  <printOptions/>
  <pageMargins left="0.393700787401575" right="0.393700787401575" top="0.4" bottom="0.393700787401575" header="0.4" footer="0.18"/>
  <pageSetup fitToHeight="0" fitToWidth="1" horizontalDpi="600" verticalDpi="600" orientation="landscape" paperSize="9" r:id="rId1"/>
  <headerFooter>
    <oddFooter>&amp;LCreated by Секретарь_ST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AP27"/>
  <sheetViews>
    <sheetView zoomScalePageLayoutView="0" workbookViewId="0" topLeftCell="AF4">
      <selection activeCell="AP10" sqref="AP10"/>
    </sheetView>
  </sheetViews>
  <sheetFormatPr defaultColWidth="9.140625" defaultRowHeight="12.75" outlineLevelCol="1"/>
  <cols>
    <col min="1" max="1" width="4.140625" style="3" customWidth="1"/>
    <col min="2" max="2" width="30.00390625" style="1" customWidth="1"/>
    <col min="3" max="3" width="10.7109375" style="3" customWidth="1"/>
    <col min="4" max="4" width="7.7109375" style="3" hidden="1" customWidth="1"/>
    <col min="5" max="6" width="5.7109375" style="3" hidden="1" customWidth="1"/>
    <col min="7" max="7" width="14.7109375" style="1" hidden="1" customWidth="1" outlineLevel="1"/>
    <col min="8" max="8" width="30.7109375" style="1" hidden="1" customWidth="1"/>
    <col min="9" max="9" width="20.7109375" style="1" hidden="1" customWidth="1"/>
    <col min="10" max="11" width="9.7109375" style="1" hidden="1" customWidth="1" outlineLevel="1"/>
    <col min="12" max="12" width="8.7109375" style="1" hidden="1" customWidth="1" outlineLevel="1"/>
    <col min="13" max="13" width="10.7109375" style="1" hidden="1" customWidth="1" outlineLevel="1"/>
    <col min="14" max="15" width="8.8515625" style="1" hidden="1" customWidth="1" outlineLevel="1"/>
    <col min="16" max="16" width="8.8515625" style="2" hidden="1" customWidth="1"/>
    <col min="17" max="17" width="13.421875" style="3" hidden="1" customWidth="1" outlineLevel="1"/>
    <col min="18" max="18" width="8.8515625" style="0" hidden="1" customWidth="1" collapsed="1"/>
    <col min="19" max="19" width="12.421875" style="1" hidden="1" customWidth="1"/>
    <col min="20" max="20" width="8.8515625" style="1" hidden="1" customWidth="1"/>
    <col min="21" max="21" width="14.7109375" style="1" hidden="1" customWidth="1"/>
    <col min="22" max="23" width="8.8515625" style="1" hidden="1" customWidth="1"/>
    <col min="24" max="41" width="7.28125" style="1" customWidth="1"/>
    <col min="42" max="16384" width="8.8515625" style="1" customWidth="1"/>
  </cols>
  <sheetData>
    <row r="1" spans="1:17" s="4" customFormat="1" ht="42.75" customHeight="1">
      <c r="A1" s="70" t="s">
        <v>39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23"/>
    </row>
    <row r="2" spans="1:17" s="4" customFormat="1" ht="39" customHeight="1" thickBot="1">
      <c r="A2" s="71" t="s">
        <v>38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23"/>
    </row>
    <row r="3" spans="1:17" s="4" customFormat="1" ht="13.5" customHeight="1" thickTop="1">
      <c r="A3" s="13">
        <v>45255</v>
      </c>
      <c r="B3" s="6"/>
      <c r="C3" s="6"/>
      <c r="D3" s="6"/>
      <c r="E3" s="6"/>
      <c r="G3" s="5"/>
      <c r="I3" s="5"/>
      <c r="P3" s="12" t="s">
        <v>1</v>
      </c>
      <c r="Q3" s="23"/>
    </row>
    <row r="4" spans="1:17" s="4" customFormat="1" ht="18" customHeight="1">
      <c r="A4" s="72" t="s">
        <v>37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23"/>
    </row>
    <row r="5" spans="1:41" s="4" customFormat="1" ht="39.75" customHeight="1">
      <c r="A5" s="73" t="s">
        <v>36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23"/>
      <c r="X5" s="74" t="s">
        <v>60</v>
      </c>
      <c r="Y5" s="74"/>
      <c r="Z5" s="74"/>
      <c r="AA5" s="74"/>
      <c r="AB5" s="74"/>
      <c r="AC5" s="74"/>
      <c r="AD5" s="74" t="s">
        <v>61</v>
      </c>
      <c r="AE5" s="74"/>
      <c r="AF5" s="74"/>
      <c r="AG5" s="74"/>
      <c r="AH5" s="74"/>
      <c r="AI5" s="74"/>
      <c r="AJ5" s="74" t="s">
        <v>62</v>
      </c>
      <c r="AK5" s="74"/>
      <c r="AL5" s="74"/>
      <c r="AM5" s="74"/>
      <c r="AN5" s="74"/>
      <c r="AO5" s="74"/>
    </row>
    <row r="6" spans="1:42" ht="42" customHeight="1">
      <c r="A6" s="11" t="s">
        <v>35</v>
      </c>
      <c r="B6" s="11" t="s">
        <v>34</v>
      </c>
      <c r="C6" s="11" t="s">
        <v>33</v>
      </c>
      <c r="D6" s="11" t="s">
        <v>32</v>
      </c>
      <c r="E6" s="11" t="s">
        <v>31</v>
      </c>
      <c r="F6" s="11" t="s">
        <v>30</v>
      </c>
      <c r="G6" s="11"/>
      <c r="H6" s="11" t="s">
        <v>29</v>
      </c>
      <c r="I6" s="11" t="s">
        <v>28</v>
      </c>
      <c r="J6" s="11" t="s">
        <v>27</v>
      </c>
      <c r="K6" s="11" t="s">
        <v>26</v>
      </c>
      <c r="L6" s="11" t="s">
        <v>25</v>
      </c>
      <c r="M6" s="11" t="s">
        <v>24</v>
      </c>
      <c r="N6" s="11"/>
      <c r="O6" s="11" t="s">
        <v>23</v>
      </c>
      <c r="P6" s="10" t="s">
        <v>22</v>
      </c>
      <c r="Q6" s="10" t="s">
        <v>59</v>
      </c>
      <c r="R6" s="31" t="s">
        <v>58</v>
      </c>
      <c r="S6" s="10" t="s">
        <v>50</v>
      </c>
      <c r="T6" s="25" t="s">
        <v>54</v>
      </c>
      <c r="U6" s="29" t="s">
        <v>52</v>
      </c>
      <c r="V6" s="29" t="s">
        <v>53</v>
      </c>
      <c r="W6" s="29" t="s">
        <v>55</v>
      </c>
      <c r="X6" s="11">
        <v>1</v>
      </c>
      <c r="Y6" s="11">
        <v>2</v>
      </c>
      <c r="Z6" s="11">
        <v>3</v>
      </c>
      <c r="AA6" s="11">
        <v>4</v>
      </c>
      <c r="AB6" s="11">
        <v>5</v>
      </c>
      <c r="AC6" s="11">
        <v>6</v>
      </c>
      <c r="AD6" s="11">
        <v>7</v>
      </c>
      <c r="AE6" s="11">
        <v>8</v>
      </c>
      <c r="AF6" s="11">
        <v>9</v>
      </c>
      <c r="AG6" s="11">
        <v>10</v>
      </c>
      <c r="AH6" s="11">
        <v>11</v>
      </c>
      <c r="AI6" s="11">
        <v>12</v>
      </c>
      <c r="AJ6" s="11">
        <v>13</v>
      </c>
      <c r="AK6" s="11">
        <v>14</v>
      </c>
      <c r="AL6" s="11">
        <v>15</v>
      </c>
      <c r="AM6" s="11">
        <v>16</v>
      </c>
      <c r="AN6" s="11">
        <v>17</v>
      </c>
      <c r="AO6" s="11">
        <v>18</v>
      </c>
      <c r="AP6" s="11" t="s">
        <v>63</v>
      </c>
    </row>
    <row r="7" spans="1:42" ht="12.75">
      <c r="A7" s="9">
        <v>1</v>
      </c>
      <c r="B7" s="8" t="s">
        <v>10</v>
      </c>
      <c r="C7" s="9">
        <v>1</v>
      </c>
      <c r="D7" s="9" t="s">
        <v>6</v>
      </c>
      <c r="E7" s="9">
        <v>1974</v>
      </c>
      <c r="F7" s="9" t="s">
        <v>3</v>
      </c>
      <c r="G7" s="22" t="s">
        <v>40</v>
      </c>
      <c r="H7" s="19" t="s">
        <v>1</v>
      </c>
      <c r="I7" s="21" t="s">
        <v>8</v>
      </c>
      <c r="J7" s="8"/>
      <c r="K7" s="8"/>
      <c r="L7" s="8">
        <v>1</v>
      </c>
      <c r="M7" s="8">
        <v>12</v>
      </c>
      <c r="N7" s="8"/>
      <c r="O7" s="8"/>
      <c r="P7" s="14">
        <v>0.5003472222222222</v>
      </c>
      <c r="Q7" s="35">
        <v>0.00034722222222222224</v>
      </c>
      <c r="R7" s="27">
        <v>0.5209143518518519</v>
      </c>
      <c r="S7" s="14">
        <f aca="true" t="shared" si="0" ref="S7:S22">R7-P7</f>
        <v>0.0205671296296297</v>
      </c>
      <c r="T7" s="28">
        <v>0.001736111111111111</v>
      </c>
      <c r="U7" s="30">
        <f aca="true" t="shared" si="1" ref="U7:U22">S7+T7</f>
        <v>0.02230324074074081</v>
      </c>
      <c r="V7" s="33">
        <v>1</v>
      </c>
      <c r="W7" s="34">
        <v>0.00017361111111111112</v>
      </c>
      <c r="X7" s="9"/>
      <c r="Y7" s="9"/>
      <c r="Z7" s="9"/>
      <c r="AA7" s="9"/>
      <c r="AB7" s="9"/>
      <c r="AC7" s="9"/>
      <c r="AD7" s="9"/>
      <c r="AE7" s="9"/>
      <c r="AF7" s="9"/>
      <c r="AG7" s="9">
        <v>1</v>
      </c>
      <c r="AH7" s="9"/>
      <c r="AI7" s="9"/>
      <c r="AJ7" s="9"/>
      <c r="AK7" s="9"/>
      <c r="AL7" s="9"/>
      <c r="AM7" s="9"/>
      <c r="AN7" s="9"/>
      <c r="AO7" s="9"/>
      <c r="AP7" s="9">
        <f>SUM(X7:AO7)</f>
        <v>1</v>
      </c>
    </row>
    <row r="8" spans="1:42" ht="12.75">
      <c r="A8" s="9">
        <v>2</v>
      </c>
      <c r="B8" s="15" t="s">
        <v>47</v>
      </c>
      <c r="C8" s="9">
        <v>2</v>
      </c>
      <c r="D8" s="20" t="s">
        <v>5</v>
      </c>
      <c r="E8" s="9"/>
      <c r="F8" s="9"/>
      <c r="G8" s="17" t="s">
        <v>2</v>
      </c>
      <c r="H8" s="15" t="s">
        <v>48</v>
      </c>
      <c r="I8" s="15" t="s">
        <v>0</v>
      </c>
      <c r="J8" s="8"/>
      <c r="K8" s="8"/>
      <c r="L8" s="8">
        <v>1</v>
      </c>
      <c r="M8" s="8">
        <v>0</v>
      </c>
      <c r="N8" s="8"/>
      <c r="O8" s="8"/>
      <c r="P8" s="14">
        <f aca="true" t="shared" si="2" ref="P8:P25">P7+$Q$7</f>
        <v>0.5006944444444444</v>
      </c>
      <c r="Q8" s="9"/>
      <c r="R8" s="27">
        <v>0.5209143518518519</v>
      </c>
      <c r="S8" s="14">
        <f t="shared" si="0"/>
        <v>0.020219907407407423</v>
      </c>
      <c r="T8" s="28">
        <v>0.00034722222222222224</v>
      </c>
      <c r="U8" s="30">
        <f t="shared" si="1"/>
        <v>0.020567129629629644</v>
      </c>
      <c r="V8" s="33">
        <v>2</v>
      </c>
      <c r="W8" s="34">
        <v>0.00034722222222222224</v>
      </c>
      <c r="X8" s="1">
        <v>2</v>
      </c>
      <c r="Y8" s="9">
        <v>3</v>
      </c>
      <c r="Z8" s="9">
        <v>2</v>
      </c>
      <c r="AA8" s="9">
        <v>2</v>
      </c>
      <c r="AB8" s="9">
        <v>3</v>
      </c>
      <c r="AC8" s="9">
        <v>3</v>
      </c>
      <c r="AD8" s="9">
        <v>2</v>
      </c>
      <c r="AE8" s="9">
        <v>2</v>
      </c>
      <c r="AF8" s="9"/>
      <c r="AG8" s="9">
        <v>2</v>
      </c>
      <c r="AH8" s="9">
        <v>2</v>
      </c>
      <c r="AI8" s="9">
        <v>2</v>
      </c>
      <c r="AJ8" s="9">
        <v>2</v>
      </c>
      <c r="AK8" s="9">
        <v>2</v>
      </c>
      <c r="AL8" s="9"/>
      <c r="AM8" s="9"/>
      <c r="AN8" s="9"/>
      <c r="AO8" s="9"/>
      <c r="AP8" s="9">
        <f aca="true" t="shared" si="3" ref="AP8:AP22">SUM(X8:AO8)</f>
        <v>29</v>
      </c>
    </row>
    <row r="9" spans="1:42" ht="12.75">
      <c r="A9" s="9">
        <v>3</v>
      </c>
      <c r="B9" s="16" t="s">
        <v>43</v>
      </c>
      <c r="C9" s="9">
        <v>3</v>
      </c>
      <c r="D9" s="20" t="s">
        <v>5</v>
      </c>
      <c r="E9" s="9"/>
      <c r="F9" s="20" t="s">
        <v>3</v>
      </c>
      <c r="G9" s="22" t="s">
        <v>2</v>
      </c>
      <c r="H9" s="15" t="s">
        <v>44</v>
      </c>
      <c r="I9" s="22" t="s">
        <v>0</v>
      </c>
      <c r="J9" s="8"/>
      <c r="K9" s="8"/>
      <c r="L9" s="8">
        <v>1</v>
      </c>
      <c r="M9" s="8">
        <v>0</v>
      </c>
      <c r="N9" s="8"/>
      <c r="O9" s="8"/>
      <c r="P9" s="14">
        <f t="shared" si="2"/>
        <v>0.5010416666666667</v>
      </c>
      <c r="Q9" s="9"/>
      <c r="R9" s="27">
        <v>0.5209143518518519</v>
      </c>
      <c r="S9" s="14">
        <f t="shared" si="0"/>
        <v>0.019872685185185146</v>
      </c>
      <c r="T9" s="28">
        <v>0.00034722222222222224</v>
      </c>
      <c r="U9" s="30">
        <f t="shared" si="1"/>
        <v>0.020219907407407367</v>
      </c>
      <c r="V9" s="33">
        <v>3</v>
      </c>
      <c r="W9" s="34">
        <v>0.000520833333333333</v>
      </c>
      <c r="X9" s="9">
        <v>2</v>
      </c>
      <c r="Y9" s="9">
        <v>3</v>
      </c>
      <c r="Z9" s="9">
        <v>3</v>
      </c>
      <c r="AA9" s="9"/>
      <c r="AB9" s="9"/>
      <c r="AC9" s="9"/>
      <c r="AD9" s="9">
        <v>3</v>
      </c>
      <c r="AE9" s="9">
        <v>2</v>
      </c>
      <c r="AF9" s="9">
        <v>2</v>
      </c>
      <c r="AG9" s="9">
        <v>2</v>
      </c>
      <c r="AH9" s="9">
        <v>2</v>
      </c>
      <c r="AI9" s="9">
        <v>3</v>
      </c>
      <c r="AJ9" s="9"/>
      <c r="AK9" s="9"/>
      <c r="AL9" s="9"/>
      <c r="AM9" s="9"/>
      <c r="AN9" s="9"/>
      <c r="AO9" s="9"/>
      <c r="AP9" s="9">
        <f t="shared" si="3"/>
        <v>22</v>
      </c>
    </row>
    <row r="10" spans="1:42" ht="12.75">
      <c r="A10" s="9">
        <v>4</v>
      </c>
      <c r="B10" s="16" t="s">
        <v>64</v>
      </c>
      <c r="C10" s="9">
        <v>4</v>
      </c>
      <c r="D10" s="20" t="s">
        <v>5</v>
      </c>
      <c r="E10" s="9">
        <v>1969</v>
      </c>
      <c r="F10" s="20" t="s">
        <v>11</v>
      </c>
      <c r="G10" s="22" t="s">
        <v>40</v>
      </c>
      <c r="H10" s="15" t="s">
        <v>20</v>
      </c>
      <c r="I10" s="15" t="s">
        <v>0</v>
      </c>
      <c r="J10" s="8"/>
      <c r="K10" s="8"/>
      <c r="L10" s="8">
        <v>1</v>
      </c>
      <c r="M10" s="8">
        <v>0</v>
      </c>
      <c r="N10" s="8"/>
      <c r="O10" s="8"/>
      <c r="P10" s="14">
        <f t="shared" si="2"/>
        <v>0.501388888888889</v>
      </c>
      <c r="Q10" s="9"/>
      <c r="R10" s="27">
        <v>0.5209143518518519</v>
      </c>
      <c r="S10" s="14">
        <f t="shared" si="0"/>
        <v>0.01952546296296287</v>
      </c>
      <c r="T10" s="28">
        <v>0.00034722222222222224</v>
      </c>
      <c r="U10" s="30">
        <f t="shared" si="1"/>
        <v>0.01987268518518509</v>
      </c>
      <c r="V10" s="33">
        <v>4</v>
      </c>
      <c r="W10" s="34">
        <v>0.000694444444444444</v>
      </c>
      <c r="X10" s="9">
        <v>1</v>
      </c>
      <c r="Y10" s="9">
        <v>2</v>
      </c>
      <c r="Z10" s="9">
        <v>2</v>
      </c>
      <c r="AA10" s="9">
        <v>2</v>
      </c>
      <c r="AB10" s="9">
        <v>2</v>
      </c>
      <c r="AC10" s="9">
        <v>3</v>
      </c>
      <c r="AD10" s="9">
        <v>3</v>
      </c>
      <c r="AE10" s="9">
        <v>2</v>
      </c>
      <c r="AF10" s="9">
        <v>2</v>
      </c>
      <c r="AG10" s="9">
        <v>2</v>
      </c>
      <c r="AH10" s="9">
        <v>2</v>
      </c>
      <c r="AI10" s="9">
        <v>2</v>
      </c>
      <c r="AJ10" s="9">
        <v>2</v>
      </c>
      <c r="AK10" s="9">
        <v>2</v>
      </c>
      <c r="AL10" s="9"/>
      <c r="AM10" s="9"/>
      <c r="AN10" s="9"/>
      <c r="AO10" s="9"/>
      <c r="AP10" s="9">
        <f t="shared" si="3"/>
        <v>29</v>
      </c>
    </row>
    <row r="11" spans="1:42" ht="12.75">
      <c r="A11" s="9">
        <v>5</v>
      </c>
      <c r="B11" s="16" t="s">
        <v>21</v>
      </c>
      <c r="C11" s="9">
        <v>5</v>
      </c>
      <c r="D11" s="20" t="s">
        <v>5</v>
      </c>
      <c r="E11" s="9">
        <v>1980</v>
      </c>
      <c r="F11" s="20" t="s">
        <v>3</v>
      </c>
      <c r="G11" s="17" t="s">
        <v>2</v>
      </c>
      <c r="H11" s="15" t="s">
        <v>20</v>
      </c>
      <c r="I11" s="15" t="s">
        <v>0</v>
      </c>
      <c r="J11" s="8"/>
      <c r="K11" s="8"/>
      <c r="L11" s="8">
        <v>1</v>
      </c>
      <c r="M11" s="8">
        <v>0</v>
      </c>
      <c r="N11" s="8"/>
      <c r="O11" s="8"/>
      <c r="P11" s="14">
        <f t="shared" si="2"/>
        <v>0.5017361111111113</v>
      </c>
      <c r="Q11" s="9"/>
      <c r="R11" s="27">
        <v>0.5209143518518519</v>
      </c>
      <c r="S11" s="14">
        <f t="shared" si="0"/>
        <v>0.019178240740740593</v>
      </c>
      <c r="T11" s="28">
        <v>0.00034722222222222224</v>
      </c>
      <c r="U11" s="30">
        <f t="shared" si="1"/>
        <v>0.019525462962962814</v>
      </c>
      <c r="V11" s="33">
        <v>5</v>
      </c>
      <c r="W11" s="34">
        <v>0.000868055555555555</v>
      </c>
      <c r="X11" s="9">
        <v>1</v>
      </c>
      <c r="Y11" s="9"/>
      <c r="Z11" s="9">
        <v>3</v>
      </c>
      <c r="AA11" s="9"/>
      <c r="AB11" s="9">
        <v>2</v>
      </c>
      <c r="AC11" s="9">
        <v>2</v>
      </c>
      <c r="AD11" s="9">
        <v>3</v>
      </c>
      <c r="AE11" s="9">
        <v>2</v>
      </c>
      <c r="AF11" s="9">
        <v>2</v>
      </c>
      <c r="AG11" s="9"/>
      <c r="AH11" s="9">
        <v>2</v>
      </c>
      <c r="AI11" s="9"/>
      <c r="AJ11" s="9"/>
      <c r="AK11" s="9"/>
      <c r="AL11" s="9"/>
      <c r="AM11" s="9"/>
      <c r="AN11" s="9"/>
      <c r="AO11" s="9"/>
      <c r="AP11" s="9">
        <f t="shared" si="3"/>
        <v>17</v>
      </c>
    </row>
    <row r="12" spans="1:42" ht="12.75">
      <c r="A12" s="9">
        <v>6</v>
      </c>
      <c r="B12" s="8" t="s">
        <v>19</v>
      </c>
      <c r="C12" s="9">
        <v>6</v>
      </c>
      <c r="D12" s="9" t="s">
        <v>5</v>
      </c>
      <c r="E12" s="9" t="s">
        <v>4</v>
      </c>
      <c r="F12" s="9" t="s">
        <v>3</v>
      </c>
      <c r="G12" s="21" t="s">
        <v>2</v>
      </c>
      <c r="H12" s="8" t="s">
        <v>1</v>
      </c>
      <c r="I12" s="8" t="s">
        <v>0</v>
      </c>
      <c r="J12" s="8"/>
      <c r="K12" s="8"/>
      <c r="L12" s="8">
        <v>1</v>
      </c>
      <c r="M12" s="8">
        <v>0</v>
      </c>
      <c r="N12" s="8"/>
      <c r="O12" s="8"/>
      <c r="P12" s="14">
        <f t="shared" si="2"/>
        <v>0.5020833333333335</v>
      </c>
      <c r="Q12" s="9"/>
      <c r="R12" s="27">
        <v>0.5209143518518519</v>
      </c>
      <c r="S12" s="14">
        <f t="shared" si="0"/>
        <v>0.018831018518518317</v>
      </c>
      <c r="T12" s="28">
        <v>0.00034722222222222224</v>
      </c>
      <c r="U12" s="30">
        <f t="shared" si="1"/>
        <v>0.019178240740740538</v>
      </c>
      <c r="V12" s="33">
        <v>6</v>
      </c>
      <c r="W12" s="34">
        <v>0.00104166666666667</v>
      </c>
      <c r="X12" s="9">
        <v>2</v>
      </c>
      <c r="Y12" s="9">
        <v>2</v>
      </c>
      <c r="Z12" s="9"/>
      <c r="AA12" s="9"/>
      <c r="AB12" s="9"/>
      <c r="AC12" s="9"/>
      <c r="AD12" s="9"/>
      <c r="AE12" s="9">
        <v>2</v>
      </c>
      <c r="AF12" s="9">
        <v>2</v>
      </c>
      <c r="AG12" s="9"/>
      <c r="AH12" s="9"/>
      <c r="AI12" s="9"/>
      <c r="AJ12" s="9"/>
      <c r="AK12" s="9">
        <v>1</v>
      </c>
      <c r="AL12" s="9"/>
      <c r="AM12" s="9"/>
      <c r="AN12" s="9"/>
      <c r="AO12" s="9"/>
      <c r="AP12" s="9">
        <f t="shared" si="3"/>
        <v>9</v>
      </c>
    </row>
    <row r="13" spans="1:42" ht="12.75">
      <c r="A13" s="9">
        <v>7</v>
      </c>
      <c r="B13" s="16" t="s">
        <v>41</v>
      </c>
      <c r="C13" s="18">
        <v>7</v>
      </c>
      <c r="D13" s="18" t="s">
        <v>5</v>
      </c>
      <c r="E13" s="17"/>
      <c r="F13" s="18" t="s">
        <v>3</v>
      </c>
      <c r="G13" s="17" t="s">
        <v>2</v>
      </c>
      <c r="H13" s="19" t="s">
        <v>1</v>
      </c>
      <c r="I13" s="17" t="s">
        <v>0</v>
      </c>
      <c r="J13" s="19"/>
      <c r="K13" s="19"/>
      <c r="L13" s="19">
        <v>1</v>
      </c>
      <c r="M13" s="19">
        <v>0</v>
      </c>
      <c r="N13" s="19"/>
      <c r="O13" s="19"/>
      <c r="P13" s="14">
        <f t="shared" si="2"/>
        <v>0.5024305555555558</v>
      </c>
      <c r="Q13" s="9"/>
      <c r="R13" s="27">
        <v>0.5209143518518519</v>
      </c>
      <c r="S13" s="14">
        <f t="shared" si="0"/>
        <v>0.01848379629629604</v>
      </c>
      <c r="T13" s="28">
        <v>0.00034722222222222224</v>
      </c>
      <c r="U13" s="30">
        <f t="shared" si="1"/>
        <v>0.01883101851851826</v>
      </c>
      <c r="V13" s="33">
        <v>7</v>
      </c>
      <c r="W13" s="34">
        <v>0.00121527777777778</v>
      </c>
      <c r="X13" s="18">
        <v>2</v>
      </c>
      <c r="Y13" s="18">
        <v>2</v>
      </c>
      <c r="Z13" s="18"/>
      <c r="AA13" s="18"/>
      <c r="AB13" s="18">
        <v>2</v>
      </c>
      <c r="AC13" s="18">
        <v>2</v>
      </c>
      <c r="AD13" s="18"/>
      <c r="AE13" s="18"/>
      <c r="AF13" s="18"/>
      <c r="AG13" s="18">
        <v>3</v>
      </c>
      <c r="AH13" s="18">
        <v>2</v>
      </c>
      <c r="AI13" s="18"/>
      <c r="AJ13" s="18"/>
      <c r="AK13" s="18"/>
      <c r="AL13" s="18"/>
      <c r="AM13" s="18"/>
      <c r="AN13" s="18"/>
      <c r="AO13" s="18"/>
      <c r="AP13" s="9">
        <f t="shared" si="3"/>
        <v>13</v>
      </c>
    </row>
    <row r="14" spans="1:42" ht="12.75">
      <c r="A14" s="9">
        <v>8</v>
      </c>
      <c r="B14" s="8" t="s">
        <v>9</v>
      </c>
      <c r="C14" s="9">
        <v>8</v>
      </c>
      <c r="D14" s="9" t="s">
        <v>7</v>
      </c>
      <c r="E14" s="9">
        <v>1990</v>
      </c>
      <c r="F14" s="9" t="s">
        <v>3</v>
      </c>
      <c r="G14" s="22" t="s">
        <v>40</v>
      </c>
      <c r="H14" s="19" t="s">
        <v>1</v>
      </c>
      <c r="I14" s="21" t="s">
        <v>8</v>
      </c>
      <c r="J14" s="8"/>
      <c r="K14" s="8"/>
      <c r="L14" s="8">
        <v>1</v>
      </c>
      <c r="M14" s="8">
        <v>4</v>
      </c>
      <c r="N14" s="8"/>
      <c r="O14" s="8"/>
      <c r="P14" s="14">
        <f t="shared" si="2"/>
        <v>0.5027777777777781</v>
      </c>
      <c r="Q14" s="9"/>
      <c r="R14" s="27">
        <v>0.5209143518518519</v>
      </c>
      <c r="S14" s="14">
        <f t="shared" si="0"/>
        <v>0.018136574074073764</v>
      </c>
      <c r="T14" s="28">
        <v>0.00034722222222222224</v>
      </c>
      <c r="U14" s="30">
        <f t="shared" si="1"/>
        <v>0.018483796296295985</v>
      </c>
      <c r="V14" s="33">
        <v>8</v>
      </c>
      <c r="W14" s="34">
        <v>0.00138888888888889</v>
      </c>
      <c r="X14" s="9">
        <v>1</v>
      </c>
      <c r="Y14" s="9">
        <v>1</v>
      </c>
      <c r="Z14" s="9">
        <v>2</v>
      </c>
      <c r="AA14" s="9">
        <v>2</v>
      </c>
      <c r="AB14" s="9">
        <v>2</v>
      </c>
      <c r="AC14" s="9">
        <v>2</v>
      </c>
      <c r="AD14" s="9">
        <v>2</v>
      </c>
      <c r="AE14" s="9">
        <v>2</v>
      </c>
      <c r="AF14" s="9"/>
      <c r="AG14" s="9">
        <v>2</v>
      </c>
      <c r="AH14" s="9">
        <v>2</v>
      </c>
      <c r="AI14" s="9"/>
      <c r="AJ14" s="9"/>
      <c r="AK14" s="9"/>
      <c r="AL14" s="9"/>
      <c r="AM14" s="9"/>
      <c r="AN14" s="9"/>
      <c r="AO14" s="9"/>
      <c r="AP14" s="9">
        <f t="shared" si="3"/>
        <v>18</v>
      </c>
    </row>
    <row r="15" spans="1:42" ht="12.75">
      <c r="A15" s="9">
        <v>9</v>
      </c>
      <c r="B15" s="8" t="s">
        <v>13</v>
      </c>
      <c r="C15" s="9">
        <v>9</v>
      </c>
      <c r="D15" s="9" t="s">
        <v>7</v>
      </c>
      <c r="E15" s="9">
        <v>1970</v>
      </c>
      <c r="F15" s="9" t="s">
        <v>11</v>
      </c>
      <c r="G15" s="22" t="s">
        <v>40</v>
      </c>
      <c r="H15" s="19" t="s">
        <v>1</v>
      </c>
      <c r="I15" s="21" t="s">
        <v>12</v>
      </c>
      <c r="J15" s="8"/>
      <c r="K15" s="8"/>
      <c r="L15" s="8">
        <v>1</v>
      </c>
      <c r="M15" s="8">
        <v>4</v>
      </c>
      <c r="N15" s="8"/>
      <c r="O15" s="8"/>
      <c r="P15" s="14">
        <f t="shared" si="2"/>
        <v>0.5031250000000004</v>
      </c>
      <c r="Q15" s="9"/>
      <c r="R15" s="27">
        <v>0.5209143518518519</v>
      </c>
      <c r="S15" s="14">
        <f t="shared" si="0"/>
        <v>0.017789351851851487</v>
      </c>
      <c r="T15" s="28">
        <v>0.00034722222222222224</v>
      </c>
      <c r="U15" s="30">
        <f t="shared" si="1"/>
        <v>0.018136574074073708</v>
      </c>
      <c r="V15" s="33">
        <v>9</v>
      </c>
      <c r="W15" s="34">
        <v>0.0015625</v>
      </c>
      <c r="X15" s="9">
        <v>1</v>
      </c>
      <c r="Y15" s="9">
        <v>3</v>
      </c>
      <c r="Z15" s="9">
        <v>1</v>
      </c>
      <c r="AA15" s="9"/>
      <c r="AB15" s="9"/>
      <c r="AC15" s="9"/>
      <c r="AD15" s="9"/>
      <c r="AE15" s="9"/>
      <c r="AF15" s="9"/>
      <c r="AG15" s="9">
        <v>2</v>
      </c>
      <c r="AH15" s="9"/>
      <c r="AI15" s="9"/>
      <c r="AJ15" s="9"/>
      <c r="AK15" s="9"/>
      <c r="AL15" s="9"/>
      <c r="AM15" s="9"/>
      <c r="AN15" s="9"/>
      <c r="AO15" s="9"/>
      <c r="AP15" s="9">
        <f t="shared" si="3"/>
        <v>7</v>
      </c>
    </row>
    <row r="16" spans="1:42" ht="12.75">
      <c r="A16" s="9">
        <v>10</v>
      </c>
      <c r="B16" s="8" t="s">
        <v>18</v>
      </c>
      <c r="C16" s="9">
        <v>10</v>
      </c>
      <c r="D16" s="9" t="s">
        <v>5</v>
      </c>
      <c r="E16" s="9" t="s">
        <v>4</v>
      </c>
      <c r="F16" s="9" t="s">
        <v>3</v>
      </c>
      <c r="G16" s="21" t="s">
        <v>2</v>
      </c>
      <c r="H16" s="19" t="s">
        <v>1</v>
      </c>
      <c r="I16" s="8" t="s">
        <v>0</v>
      </c>
      <c r="J16" s="8"/>
      <c r="K16" s="8"/>
      <c r="L16" s="8">
        <v>1</v>
      </c>
      <c r="M16" s="8">
        <v>0</v>
      </c>
      <c r="N16" s="8"/>
      <c r="O16" s="8"/>
      <c r="P16" s="14">
        <f t="shared" si="2"/>
        <v>0.5034722222222227</v>
      </c>
      <c r="Q16" s="9"/>
      <c r="R16" s="27">
        <v>0.5209143518518519</v>
      </c>
      <c r="S16" s="14">
        <f t="shared" si="0"/>
        <v>0.01744212962962921</v>
      </c>
      <c r="T16" s="28">
        <v>0.00034722222222222224</v>
      </c>
      <c r="U16" s="30">
        <f t="shared" si="1"/>
        <v>0.01778935185185143</v>
      </c>
      <c r="V16" s="33">
        <v>10</v>
      </c>
      <c r="W16" s="34">
        <v>0.00173611111111111</v>
      </c>
      <c r="X16" s="9"/>
      <c r="Y16" s="9"/>
      <c r="Z16" s="9"/>
      <c r="AA16" s="9">
        <v>2</v>
      </c>
      <c r="AB16" s="9">
        <v>3</v>
      </c>
      <c r="AC16" s="9">
        <v>2</v>
      </c>
      <c r="AD16" s="9">
        <v>1</v>
      </c>
      <c r="AE16" s="9"/>
      <c r="AF16" s="9"/>
      <c r="AG16" s="9"/>
      <c r="AH16" s="9">
        <v>2</v>
      </c>
      <c r="AI16" s="9"/>
      <c r="AJ16" s="9"/>
      <c r="AK16" s="9"/>
      <c r="AL16" s="9"/>
      <c r="AM16" s="9"/>
      <c r="AN16" s="9"/>
      <c r="AO16" s="9"/>
      <c r="AP16" s="9">
        <f t="shared" si="3"/>
        <v>10</v>
      </c>
    </row>
    <row r="17" spans="1:42" ht="12.75">
      <c r="A17" s="9">
        <v>11</v>
      </c>
      <c r="B17" s="8" t="s">
        <v>14</v>
      </c>
      <c r="C17" s="9">
        <v>11</v>
      </c>
      <c r="D17" s="9" t="s">
        <v>6</v>
      </c>
      <c r="E17" s="9">
        <v>1975</v>
      </c>
      <c r="F17" s="9" t="s">
        <v>11</v>
      </c>
      <c r="G17" s="22" t="s">
        <v>40</v>
      </c>
      <c r="H17" s="19" t="s">
        <v>1</v>
      </c>
      <c r="I17" s="21" t="s">
        <v>12</v>
      </c>
      <c r="J17" s="8"/>
      <c r="K17" s="8"/>
      <c r="L17" s="8">
        <v>1</v>
      </c>
      <c r="M17" s="8">
        <v>12</v>
      </c>
      <c r="N17" s="8"/>
      <c r="O17" s="8"/>
      <c r="P17" s="14">
        <f t="shared" si="2"/>
        <v>0.5038194444444449</v>
      </c>
      <c r="Q17" s="9"/>
      <c r="R17" s="27">
        <v>0.5209143518518519</v>
      </c>
      <c r="S17" s="14">
        <f t="shared" si="0"/>
        <v>0.017094907407406934</v>
      </c>
      <c r="T17" s="28">
        <v>0.00034722222222222224</v>
      </c>
      <c r="U17" s="30">
        <f t="shared" si="1"/>
        <v>0.017442129629629155</v>
      </c>
      <c r="V17" s="33">
        <v>11</v>
      </c>
      <c r="W17" s="34">
        <v>0.00190972222222222</v>
      </c>
      <c r="X17" s="9">
        <v>1</v>
      </c>
      <c r="Y17" s="9">
        <v>1</v>
      </c>
      <c r="Z17" s="9">
        <v>1</v>
      </c>
      <c r="AA17" s="9"/>
      <c r="AB17" s="9"/>
      <c r="AC17" s="9"/>
      <c r="AD17" s="9">
        <v>3</v>
      </c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>
        <f t="shared" si="3"/>
        <v>6</v>
      </c>
    </row>
    <row r="18" spans="1:42" ht="12.75">
      <c r="A18" s="9">
        <v>12</v>
      </c>
      <c r="B18" s="16" t="s">
        <v>45</v>
      </c>
      <c r="C18" s="9">
        <v>12</v>
      </c>
      <c r="D18" s="20" t="s">
        <v>5</v>
      </c>
      <c r="E18" s="9"/>
      <c r="F18" s="20" t="s">
        <v>11</v>
      </c>
      <c r="G18" s="22" t="s">
        <v>40</v>
      </c>
      <c r="H18" s="19" t="s">
        <v>1</v>
      </c>
      <c r="I18" s="15" t="s">
        <v>0</v>
      </c>
      <c r="J18" s="8"/>
      <c r="K18" s="8"/>
      <c r="L18" s="8">
        <v>1</v>
      </c>
      <c r="M18" s="8">
        <v>0</v>
      </c>
      <c r="N18" s="8"/>
      <c r="O18" s="8"/>
      <c r="P18" s="14">
        <f t="shared" si="2"/>
        <v>0.5041666666666672</v>
      </c>
      <c r="Q18" s="9"/>
      <c r="R18" s="27">
        <v>0.5209143518518519</v>
      </c>
      <c r="S18" s="14">
        <f t="shared" si="0"/>
        <v>0.016747685185184658</v>
      </c>
      <c r="T18" s="28">
        <v>0.00034722222222222224</v>
      </c>
      <c r="U18" s="30">
        <f t="shared" si="1"/>
        <v>0.01709490740740688</v>
      </c>
      <c r="V18" s="33">
        <v>12</v>
      </c>
      <c r="W18" s="34">
        <v>0.00208333333333333</v>
      </c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>
        <f t="shared" si="3"/>
        <v>0</v>
      </c>
    </row>
    <row r="19" spans="1:42" ht="12.75">
      <c r="A19" s="9">
        <v>13</v>
      </c>
      <c r="B19" s="16" t="s">
        <v>42</v>
      </c>
      <c r="C19" s="9">
        <v>13</v>
      </c>
      <c r="D19" s="20" t="s">
        <v>5</v>
      </c>
      <c r="E19" s="9"/>
      <c r="F19" s="20" t="s">
        <v>3</v>
      </c>
      <c r="G19" s="22" t="s">
        <v>2</v>
      </c>
      <c r="H19" s="19" t="s">
        <v>49</v>
      </c>
      <c r="I19" s="22" t="s">
        <v>0</v>
      </c>
      <c r="J19" s="8"/>
      <c r="K19" s="8"/>
      <c r="L19" s="8">
        <v>1</v>
      </c>
      <c r="M19" s="8">
        <v>0</v>
      </c>
      <c r="N19" s="8"/>
      <c r="O19" s="8"/>
      <c r="P19" s="14">
        <f t="shared" si="2"/>
        <v>0.5045138888888895</v>
      </c>
      <c r="Q19" s="9"/>
      <c r="R19" s="27">
        <v>0.5209143518518519</v>
      </c>
      <c r="S19" s="14">
        <f t="shared" si="0"/>
        <v>0.01640046296296238</v>
      </c>
      <c r="T19" s="28">
        <v>0.00034722222222222224</v>
      </c>
      <c r="U19" s="30">
        <f t="shared" si="1"/>
        <v>0.016747685185184602</v>
      </c>
      <c r="V19" s="33">
        <v>13</v>
      </c>
      <c r="W19" s="34">
        <v>0.00225694444444444</v>
      </c>
      <c r="X19" s="9">
        <v>3</v>
      </c>
      <c r="Y19" s="9">
        <v>2</v>
      </c>
      <c r="Z19" s="9">
        <v>2</v>
      </c>
      <c r="AA19" s="9">
        <v>2</v>
      </c>
      <c r="AB19" s="9">
        <v>2</v>
      </c>
      <c r="AC19" s="9">
        <v>2</v>
      </c>
      <c r="AD19" s="9">
        <v>3</v>
      </c>
      <c r="AE19" s="9">
        <v>3</v>
      </c>
      <c r="AF19" s="9">
        <v>3</v>
      </c>
      <c r="AG19" s="9">
        <v>2</v>
      </c>
      <c r="AH19" s="9">
        <v>3</v>
      </c>
      <c r="AI19" s="9">
        <v>2</v>
      </c>
      <c r="AJ19" s="9"/>
      <c r="AK19" s="9"/>
      <c r="AL19" s="9"/>
      <c r="AM19" s="9"/>
      <c r="AN19" s="9"/>
      <c r="AO19" s="9"/>
      <c r="AP19" s="9">
        <f t="shared" si="3"/>
        <v>29</v>
      </c>
    </row>
    <row r="20" spans="1:42" ht="12.75">
      <c r="A20" s="9">
        <v>14</v>
      </c>
      <c r="B20" s="8" t="s">
        <v>17</v>
      </c>
      <c r="C20" s="9">
        <v>14</v>
      </c>
      <c r="D20" s="9" t="s">
        <v>6</v>
      </c>
      <c r="E20" s="9" t="s">
        <v>4</v>
      </c>
      <c r="F20" s="9" t="s">
        <v>3</v>
      </c>
      <c r="G20" s="21" t="s">
        <v>2</v>
      </c>
      <c r="H20" s="19" t="s">
        <v>1</v>
      </c>
      <c r="I20" s="21" t="s">
        <v>0</v>
      </c>
      <c r="J20" s="8"/>
      <c r="K20" s="8"/>
      <c r="L20" s="8">
        <v>1</v>
      </c>
      <c r="M20" s="8">
        <v>12</v>
      </c>
      <c r="N20" s="8"/>
      <c r="O20" s="8"/>
      <c r="P20" s="14">
        <f t="shared" si="2"/>
        <v>0.5048611111111118</v>
      </c>
      <c r="Q20" s="9"/>
      <c r="R20" s="27">
        <v>0.5209143518518519</v>
      </c>
      <c r="S20" s="14">
        <f t="shared" si="0"/>
        <v>0.016053240740740105</v>
      </c>
      <c r="T20" s="28">
        <v>0.00034722222222222224</v>
      </c>
      <c r="U20" s="30">
        <f t="shared" si="1"/>
        <v>0.016400462962962326</v>
      </c>
      <c r="V20" s="33">
        <v>14</v>
      </c>
      <c r="W20" s="34">
        <v>0.00243055555555555</v>
      </c>
      <c r="X20" s="9">
        <v>1</v>
      </c>
      <c r="Y20" s="9"/>
      <c r="Z20" s="9">
        <v>1</v>
      </c>
      <c r="AA20" s="9"/>
      <c r="AB20" s="9"/>
      <c r="AC20" s="9"/>
      <c r="AD20" s="9"/>
      <c r="AE20" s="9"/>
      <c r="AF20" s="9"/>
      <c r="AG20" s="9">
        <v>3</v>
      </c>
      <c r="AH20" s="9">
        <v>3</v>
      </c>
      <c r="AI20" s="9"/>
      <c r="AJ20" s="9"/>
      <c r="AK20" s="9"/>
      <c r="AL20" s="9"/>
      <c r="AM20" s="9"/>
      <c r="AN20" s="9"/>
      <c r="AO20" s="9"/>
      <c r="AP20" s="9">
        <f t="shared" si="3"/>
        <v>8</v>
      </c>
    </row>
    <row r="21" spans="1:42" ht="12.75">
      <c r="A21" s="9">
        <v>15</v>
      </c>
      <c r="B21" s="8" t="s">
        <v>16</v>
      </c>
      <c r="C21" s="9">
        <v>15</v>
      </c>
      <c r="D21" s="9" t="s">
        <v>6</v>
      </c>
      <c r="E21" s="9">
        <v>1989</v>
      </c>
      <c r="F21" s="9" t="s">
        <v>11</v>
      </c>
      <c r="G21" s="22" t="s">
        <v>40</v>
      </c>
      <c r="H21" s="19" t="s">
        <v>1</v>
      </c>
      <c r="I21" s="21" t="s">
        <v>15</v>
      </c>
      <c r="J21" s="8"/>
      <c r="K21" s="8"/>
      <c r="L21" s="8">
        <v>1</v>
      </c>
      <c r="M21" s="8">
        <v>12</v>
      </c>
      <c r="N21" s="8"/>
      <c r="O21" s="8"/>
      <c r="P21" s="14">
        <f t="shared" si="2"/>
        <v>0.505208333333334</v>
      </c>
      <c r="Q21" s="9"/>
      <c r="R21" s="27">
        <v>0.5209143518518519</v>
      </c>
      <c r="S21" s="14">
        <f t="shared" si="0"/>
        <v>0.015706018518517828</v>
      </c>
      <c r="T21" s="28">
        <v>0.00034722222222222224</v>
      </c>
      <c r="U21" s="30">
        <f t="shared" si="1"/>
        <v>0.01605324074074005</v>
      </c>
      <c r="V21" s="33">
        <v>15</v>
      </c>
      <c r="W21" s="34">
        <v>0.00260416666666667</v>
      </c>
      <c r="X21" s="9"/>
      <c r="Y21" s="9"/>
      <c r="Z21" s="9"/>
      <c r="AA21" s="9"/>
      <c r="AB21" s="9"/>
      <c r="AC21" s="9"/>
      <c r="AD21" s="9"/>
      <c r="AE21" s="9"/>
      <c r="AF21" s="9">
        <v>3</v>
      </c>
      <c r="AG21" s="9"/>
      <c r="AH21" s="9"/>
      <c r="AI21" s="9"/>
      <c r="AJ21" s="9">
        <v>2</v>
      </c>
      <c r="AK21" s="9"/>
      <c r="AL21" s="9"/>
      <c r="AM21" s="9"/>
      <c r="AN21" s="9"/>
      <c r="AO21" s="9"/>
      <c r="AP21" s="9">
        <f t="shared" si="3"/>
        <v>5</v>
      </c>
    </row>
    <row r="22" spans="1:42" ht="12.75">
      <c r="A22" s="9">
        <v>16</v>
      </c>
      <c r="B22" s="15" t="s">
        <v>56</v>
      </c>
      <c r="C22" s="9">
        <v>16</v>
      </c>
      <c r="D22" s="20" t="s">
        <v>57</v>
      </c>
      <c r="E22" s="9"/>
      <c r="F22" s="20" t="s">
        <v>3</v>
      </c>
      <c r="G22" s="21" t="s">
        <v>2</v>
      </c>
      <c r="H22" s="19" t="s">
        <v>1</v>
      </c>
      <c r="I22" s="21" t="s">
        <v>0</v>
      </c>
      <c r="J22" s="8"/>
      <c r="K22" s="8"/>
      <c r="L22" s="8">
        <v>1</v>
      </c>
      <c r="M22" s="8">
        <v>120</v>
      </c>
      <c r="N22" s="8"/>
      <c r="O22" s="8"/>
      <c r="P22" s="14">
        <f t="shared" si="2"/>
        <v>0.5055555555555563</v>
      </c>
      <c r="Q22" s="9"/>
      <c r="R22" s="27">
        <v>0.5209143518518519</v>
      </c>
      <c r="S22" s="14">
        <f t="shared" si="0"/>
        <v>0.015358796296295552</v>
      </c>
      <c r="T22" s="28">
        <v>0.00034722222222222224</v>
      </c>
      <c r="U22" s="30">
        <f t="shared" si="1"/>
        <v>0.015706018518517773</v>
      </c>
      <c r="V22" s="33">
        <v>16</v>
      </c>
      <c r="W22" s="34">
        <v>0.00277777777777778</v>
      </c>
      <c r="X22" s="9">
        <v>1</v>
      </c>
      <c r="Y22" s="9">
        <v>1</v>
      </c>
      <c r="Z22" s="9">
        <v>1</v>
      </c>
      <c r="AA22" s="9"/>
      <c r="AB22" s="9"/>
      <c r="AC22" s="9"/>
      <c r="AD22" s="9"/>
      <c r="AE22" s="9"/>
      <c r="AF22" s="9"/>
      <c r="AG22" s="9"/>
      <c r="AH22" s="9"/>
      <c r="AI22" s="9"/>
      <c r="AJ22" s="9">
        <v>2</v>
      </c>
      <c r="AK22" s="9">
        <v>1</v>
      </c>
      <c r="AL22" s="9">
        <v>3</v>
      </c>
      <c r="AM22" s="9">
        <v>2</v>
      </c>
      <c r="AN22" s="9">
        <v>2</v>
      </c>
      <c r="AO22" s="9"/>
      <c r="AP22" s="9">
        <f t="shared" si="3"/>
        <v>13</v>
      </c>
    </row>
    <row r="23" spans="1:18" ht="12.75">
      <c r="A23" s="9">
        <v>17</v>
      </c>
      <c r="P23" s="14">
        <f t="shared" si="2"/>
        <v>0.5059027777777786</v>
      </c>
      <c r="R23" s="1"/>
    </row>
    <row r="24" spans="1:18" ht="12.75">
      <c r="A24" s="9">
        <v>18</v>
      </c>
      <c r="P24" s="14">
        <f t="shared" si="2"/>
        <v>0.5062500000000009</v>
      </c>
      <c r="R24" s="1"/>
    </row>
    <row r="25" spans="1:18" ht="12.75">
      <c r="A25" s="9">
        <v>19</v>
      </c>
      <c r="P25" s="14">
        <f t="shared" si="2"/>
        <v>0.5065972222222231</v>
      </c>
      <c r="R25" s="1"/>
    </row>
    <row r="26" spans="1:17" s="4" customFormat="1" ht="15" customHeight="1">
      <c r="A26" s="7"/>
      <c r="B26" s="1"/>
      <c r="C26" s="3"/>
      <c r="D26" s="3"/>
      <c r="E26" s="3"/>
      <c r="F26" s="3"/>
      <c r="G26" s="1"/>
      <c r="H26" s="1"/>
      <c r="I26" s="1"/>
      <c r="J26" s="1"/>
      <c r="K26" s="1"/>
      <c r="L26" s="1"/>
      <c r="M26" s="1"/>
      <c r="N26" s="1"/>
      <c r="O26" s="1"/>
      <c r="Q26" s="23"/>
    </row>
    <row r="27" spans="1:17" s="4" customFormat="1" ht="18.75" customHeight="1">
      <c r="A27" s="7" t="str">
        <f>CONCATENATE("Главный секретарь _____________________ /",SignGlSec,"/")</f>
        <v>Главный секретарь _____________________ /Ярунина В./</v>
      </c>
      <c r="B27" s="1"/>
      <c r="C27" s="3"/>
      <c r="D27" s="3"/>
      <c r="E27" s="3"/>
      <c r="F27" s="3"/>
      <c r="G27" s="1"/>
      <c r="H27" s="1"/>
      <c r="I27" s="1"/>
      <c r="J27" s="1"/>
      <c r="K27" s="1"/>
      <c r="L27" s="1"/>
      <c r="M27" s="1"/>
      <c r="N27" s="1"/>
      <c r="O27" s="1"/>
      <c r="Q27" s="23"/>
    </row>
  </sheetData>
  <sheetProtection/>
  <mergeCells count="7">
    <mergeCell ref="AJ5:AO5"/>
    <mergeCell ref="A1:P1"/>
    <mergeCell ref="A2:P2"/>
    <mergeCell ref="A4:P4"/>
    <mergeCell ref="A5:P5"/>
    <mergeCell ref="X5:AC5"/>
    <mergeCell ref="AD5:AI5"/>
  </mergeCells>
  <conditionalFormatting sqref="B18">
    <cfRule type="expression" priority="1" dxfId="0" stopIfTrue="1">
      <formula>штрафы!#REF!&lt;&gt;""</formula>
    </cfRule>
  </conditionalFormatting>
  <conditionalFormatting sqref="B19">
    <cfRule type="expression" priority="2" dxfId="0" stopIfTrue="1">
      <formula>штрафы!#REF!&lt;&gt;""</formula>
    </cfRule>
  </conditionalFormatting>
  <conditionalFormatting sqref="B20">
    <cfRule type="expression" priority="3" dxfId="0" stopIfTrue="1">
      <formula>штрафы!#REF!&lt;&gt;""</formula>
    </cfRule>
  </conditionalFormatting>
  <conditionalFormatting sqref="B9 B21:B22">
    <cfRule type="expression" priority="4" dxfId="0" stopIfTrue="1">
      <formula>штрафы!#REF!&lt;&gt;""</formula>
    </cfRule>
  </conditionalFormatting>
  <printOptions/>
  <pageMargins left="0.25" right="0.25" top="0.75" bottom="0.75" header="0.3" footer="0.3"/>
  <pageSetup fitToHeight="0" fitToWidth="1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AP27"/>
  <sheetViews>
    <sheetView zoomScalePageLayoutView="0" workbookViewId="0" topLeftCell="A4">
      <selection activeCell="A10" sqref="A10:IV10"/>
    </sheetView>
  </sheetViews>
  <sheetFormatPr defaultColWidth="9.140625" defaultRowHeight="12.75" outlineLevelCol="1"/>
  <cols>
    <col min="1" max="1" width="4.140625" style="3" customWidth="1"/>
    <col min="2" max="2" width="30.00390625" style="1" customWidth="1"/>
    <col min="3" max="3" width="10.7109375" style="3" customWidth="1"/>
    <col min="4" max="4" width="7.7109375" style="3" hidden="1" customWidth="1"/>
    <col min="5" max="6" width="5.7109375" style="3" hidden="1" customWidth="1"/>
    <col min="7" max="7" width="14.7109375" style="1" hidden="1" customWidth="1" outlineLevel="1"/>
    <col min="8" max="8" width="30.7109375" style="1" hidden="1" customWidth="1"/>
    <col min="9" max="9" width="20.7109375" style="1" hidden="1" customWidth="1"/>
    <col min="10" max="11" width="9.7109375" style="1" hidden="1" customWidth="1" outlineLevel="1"/>
    <col min="12" max="12" width="8.7109375" style="1" hidden="1" customWidth="1" outlineLevel="1"/>
    <col min="13" max="13" width="10.7109375" style="1" hidden="1" customWidth="1" outlineLevel="1"/>
    <col min="14" max="15" width="8.8515625" style="1" hidden="1" customWidth="1" outlineLevel="1"/>
    <col min="16" max="16" width="8.8515625" style="2" hidden="1" customWidth="1"/>
    <col min="17" max="17" width="13.421875" style="3" hidden="1" customWidth="1" outlineLevel="1"/>
    <col min="18" max="18" width="8.8515625" style="0" hidden="1" customWidth="1" collapsed="1"/>
    <col min="19" max="19" width="12.421875" style="1" hidden="1" customWidth="1"/>
    <col min="20" max="20" width="8.8515625" style="1" hidden="1" customWidth="1"/>
    <col min="21" max="21" width="14.7109375" style="1" hidden="1" customWidth="1"/>
    <col min="22" max="23" width="8.8515625" style="1" hidden="1" customWidth="1"/>
    <col min="24" max="41" width="7.28125" style="1" customWidth="1"/>
    <col min="42" max="16384" width="8.8515625" style="1" customWidth="1"/>
  </cols>
  <sheetData>
    <row r="1" spans="1:17" s="4" customFormat="1" ht="42.75" customHeight="1">
      <c r="A1" s="70" t="s">
        <v>39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23"/>
    </row>
    <row r="2" spans="1:17" s="4" customFormat="1" ht="39" customHeight="1" thickBot="1">
      <c r="A2" s="71" t="s">
        <v>38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23"/>
    </row>
    <row r="3" spans="1:17" s="4" customFormat="1" ht="13.5" customHeight="1" thickTop="1">
      <c r="A3" s="13">
        <v>45255</v>
      </c>
      <c r="B3" s="6"/>
      <c r="C3" s="6"/>
      <c r="D3" s="6"/>
      <c r="E3" s="6"/>
      <c r="G3" s="5"/>
      <c r="I3" s="5"/>
      <c r="P3" s="12" t="s">
        <v>1</v>
      </c>
      <c r="Q3" s="23"/>
    </row>
    <row r="4" spans="1:17" s="4" customFormat="1" ht="18" customHeight="1">
      <c r="A4" s="72" t="s">
        <v>37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23"/>
    </row>
    <row r="5" spans="1:41" s="4" customFormat="1" ht="39.75" customHeight="1">
      <c r="A5" s="73" t="s">
        <v>36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23"/>
      <c r="X5" s="74" t="s">
        <v>60</v>
      </c>
      <c r="Y5" s="74"/>
      <c r="Z5" s="74"/>
      <c r="AA5" s="74"/>
      <c r="AB5" s="74"/>
      <c r="AC5" s="74"/>
      <c r="AD5" s="74" t="s">
        <v>61</v>
      </c>
      <c r="AE5" s="74"/>
      <c r="AF5" s="74"/>
      <c r="AG5" s="74"/>
      <c r="AH5" s="74"/>
      <c r="AI5" s="74"/>
      <c r="AJ5" s="74" t="s">
        <v>62</v>
      </c>
      <c r="AK5" s="74"/>
      <c r="AL5" s="74"/>
      <c r="AM5" s="74"/>
      <c r="AN5" s="74"/>
      <c r="AO5" s="74"/>
    </row>
    <row r="6" spans="1:42" ht="42" customHeight="1">
      <c r="A6" s="11" t="s">
        <v>35</v>
      </c>
      <c r="B6" s="11" t="s">
        <v>34</v>
      </c>
      <c r="C6" s="11" t="s">
        <v>33</v>
      </c>
      <c r="D6" s="11" t="s">
        <v>32</v>
      </c>
      <c r="E6" s="11" t="s">
        <v>31</v>
      </c>
      <c r="F6" s="11" t="s">
        <v>30</v>
      </c>
      <c r="G6" s="11"/>
      <c r="H6" s="11" t="s">
        <v>29</v>
      </c>
      <c r="I6" s="11" t="s">
        <v>28</v>
      </c>
      <c r="J6" s="11" t="s">
        <v>27</v>
      </c>
      <c r="K6" s="11" t="s">
        <v>26</v>
      </c>
      <c r="L6" s="11" t="s">
        <v>25</v>
      </c>
      <c r="M6" s="11" t="s">
        <v>24</v>
      </c>
      <c r="N6" s="11"/>
      <c r="O6" s="11" t="s">
        <v>23</v>
      </c>
      <c r="P6" s="10" t="s">
        <v>22</v>
      </c>
      <c r="Q6" s="10" t="s">
        <v>59</v>
      </c>
      <c r="R6" s="31" t="s">
        <v>58</v>
      </c>
      <c r="S6" s="10" t="s">
        <v>50</v>
      </c>
      <c r="T6" s="25" t="s">
        <v>54</v>
      </c>
      <c r="U6" s="29" t="s">
        <v>52</v>
      </c>
      <c r="V6" s="29" t="s">
        <v>53</v>
      </c>
      <c r="W6" s="29" t="s">
        <v>55</v>
      </c>
      <c r="X6" s="11">
        <v>1</v>
      </c>
      <c r="Y6" s="11">
        <v>2</v>
      </c>
      <c r="Z6" s="11">
        <v>3</v>
      </c>
      <c r="AA6" s="11">
        <v>4</v>
      </c>
      <c r="AB6" s="11">
        <v>5</v>
      </c>
      <c r="AC6" s="11">
        <v>6</v>
      </c>
      <c r="AD6" s="11">
        <v>7</v>
      </c>
      <c r="AE6" s="11">
        <v>8</v>
      </c>
      <c r="AF6" s="11">
        <v>9</v>
      </c>
      <c r="AG6" s="11">
        <v>10</v>
      </c>
      <c r="AH6" s="11">
        <v>11</v>
      </c>
      <c r="AI6" s="11">
        <v>12</v>
      </c>
      <c r="AJ6" s="11">
        <v>13</v>
      </c>
      <c r="AK6" s="11">
        <v>14</v>
      </c>
      <c r="AL6" s="11">
        <v>15</v>
      </c>
      <c r="AM6" s="11">
        <v>16</v>
      </c>
      <c r="AN6" s="11">
        <v>17</v>
      </c>
      <c r="AO6" s="11">
        <v>18</v>
      </c>
      <c r="AP6" s="11" t="s">
        <v>63</v>
      </c>
    </row>
    <row r="7" spans="1:42" ht="12.75">
      <c r="A7" s="9">
        <v>1</v>
      </c>
      <c r="B7" s="8" t="s">
        <v>10</v>
      </c>
      <c r="C7" s="9">
        <v>1</v>
      </c>
      <c r="D7" s="9" t="s">
        <v>6</v>
      </c>
      <c r="E7" s="9">
        <v>1974</v>
      </c>
      <c r="F7" s="9" t="s">
        <v>3</v>
      </c>
      <c r="G7" s="22" t="s">
        <v>40</v>
      </c>
      <c r="H7" s="19" t="s">
        <v>1</v>
      </c>
      <c r="I7" s="21" t="s">
        <v>8</v>
      </c>
      <c r="J7" s="8"/>
      <c r="K7" s="8"/>
      <c r="L7" s="8">
        <v>1</v>
      </c>
      <c r="M7" s="8">
        <v>12</v>
      </c>
      <c r="N7" s="8"/>
      <c r="O7" s="8"/>
      <c r="P7" s="14">
        <v>0.5003472222222222</v>
      </c>
      <c r="Q7" s="35">
        <v>0.00034722222222222224</v>
      </c>
      <c r="R7" s="27">
        <v>0.5209143518518519</v>
      </c>
      <c r="S7" s="14">
        <f aca="true" t="shared" si="0" ref="S7:S22">R7-P7</f>
        <v>0.0205671296296297</v>
      </c>
      <c r="T7" s="28">
        <v>0.001736111111111111</v>
      </c>
      <c r="U7" s="30">
        <f aca="true" t="shared" si="1" ref="U7:U22">S7+T7</f>
        <v>0.02230324074074081</v>
      </c>
      <c r="V7" s="33">
        <v>1</v>
      </c>
      <c r="W7" s="34">
        <v>0.00017361111111111112</v>
      </c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>
        <f>SUM(X7:AO7)</f>
        <v>0</v>
      </c>
    </row>
    <row r="8" spans="1:42" ht="12.75">
      <c r="A8" s="9">
        <v>2</v>
      </c>
      <c r="B8" s="15" t="s">
        <v>47</v>
      </c>
      <c r="C8" s="9">
        <v>2</v>
      </c>
      <c r="D8" s="20" t="s">
        <v>5</v>
      </c>
      <c r="E8" s="9"/>
      <c r="F8" s="9"/>
      <c r="G8" s="17" t="s">
        <v>2</v>
      </c>
      <c r="H8" s="15" t="s">
        <v>48</v>
      </c>
      <c r="I8" s="15" t="s">
        <v>0</v>
      </c>
      <c r="J8" s="8"/>
      <c r="K8" s="8"/>
      <c r="L8" s="8">
        <v>1</v>
      </c>
      <c r="M8" s="8">
        <v>0</v>
      </c>
      <c r="N8" s="8"/>
      <c r="O8" s="8"/>
      <c r="P8" s="14">
        <f aca="true" t="shared" si="2" ref="P8:P25">P7+$Q$7</f>
        <v>0.5006944444444444</v>
      </c>
      <c r="Q8" s="9"/>
      <c r="R8" s="27">
        <v>0.5209143518518519</v>
      </c>
      <c r="S8" s="14">
        <f t="shared" si="0"/>
        <v>0.020219907407407423</v>
      </c>
      <c r="T8" s="28">
        <v>0.00034722222222222224</v>
      </c>
      <c r="U8" s="30">
        <f t="shared" si="1"/>
        <v>0.020567129629629644</v>
      </c>
      <c r="V8" s="33">
        <v>2</v>
      </c>
      <c r="W8" s="34">
        <v>0.00034722222222222224</v>
      </c>
      <c r="X8" s="9">
        <v>2</v>
      </c>
      <c r="Y8" s="9">
        <v>2</v>
      </c>
      <c r="Z8" s="9">
        <v>2</v>
      </c>
      <c r="AA8" s="9">
        <v>2</v>
      </c>
      <c r="AB8" s="9">
        <v>3</v>
      </c>
      <c r="AC8" s="9">
        <v>2</v>
      </c>
      <c r="AD8" s="9">
        <v>2</v>
      </c>
      <c r="AE8" s="9">
        <v>3</v>
      </c>
      <c r="AF8" s="9">
        <v>2</v>
      </c>
      <c r="AG8" s="9">
        <v>2</v>
      </c>
      <c r="AH8" s="9"/>
      <c r="AI8" s="9"/>
      <c r="AJ8" s="9"/>
      <c r="AK8" s="9"/>
      <c r="AL8" s="9"/>
      <c r="AM8" s="9"/>
      <c r="AN8" s="9"/>
      <c r="AO8" s="9"/>
      <c r="AP8" s="9">
        <f aca="true" t="shared" si="3" ref="AP8:AP22">SUM(X8:AO8)</f>
        <v>22</v>
      </c>
    </row>
    <row r="9" spans="1:42" ht="12.75">
      <c r="A9" s="9">
        <v>3</v>
      </c>
      <c r="B9" s="16" t="s">
        <v>43</v>
      </c>
      <c r="C9" s="9">
        <v>3</v>
      </c>
      <c r="D9" s="20" t="s">
        <v>5</v>
      </c>
      <c r="E9" s="9"/>
      <c r="F9" s="20" t="s">
        <v>3</v>
      </c>
      <c r="G9" s="22" t="s">
        <v>2</v>
      </c>
      <c r="H9" s="15" t="s">
        <v>44</v>
      </c>
      <c r="I9" s="22" t="s">
        <v>0</v>
      </c>
      <c r="J9" s="8"/>
      <c r="K9" s="8"/>
      <c r="L9" s="8">
        <v>1</v>
      </c>
      <c r="M9" s="8">
        <v>0</v>
      </c>
      <c r="N9" s="8"/>
      <c r="O9" s="8"/>
      <c r="P9" s="14">
        <f t="shared" si="2"/>
        <v>0.5010416666666667</v>
      </c>
      <c r="Q9" s="9"/>
      <c r="R9" s="27">
        <v>0.5209143518518519</v>
      </c>
      <c r="S9" s="14">
        <f t="shared" si="0"/>
        <v>0.019872685185185146</v>
      </c>
      <c r="T9" s="28">
        <v>0.00034722222222222224</v>
      </c>
      <c r="U9" s="30">
        <f t="shared" si="1"/>
        <v>0.020219907407407367</v>
      </c>
      <c r="V9" s="33">
        <v>3</v>
      </c>
      <c r="W9" s="34">
        <v>0.000520833333333333</v>
      </c>
      <c r="X9" s="9">
        <v>2</v>
      </c>
      <c r="Y9" s="9">
        <v>2</v>
      </c>
      <c r="Z9" s="9">
        <v>3</v>
      </c>
      <c r="AA9" s="9">
        <v>2</v>
      </c>
      <c r="AB9" s="9">
        <v>3</v>
      </c>
      <c r="AC9" s="9">
        <v>2</v>
      </c>
      <c r="AD9" s="9">
        <v>3</v>
      </c>
      <c r="AE9" s="9">
        <v>3</v>
      </c>
      <c r="AF9" s="9">
        <v>3</v>
      </c>
      <c r="AG9" s="9"/>
      <c r="AH9" s="9"/>
      <c r="AI9" s="9"/>
      <c r="AJ9" s="9"/>
      <c r="AK9" s="9"/>
      <c r="AL9" s="9"/>
      <c r="AM9" s="9"/>
      <c r="AN9" s="9"/>
      <c r="AO9" s="9"/>
      <c r="AP9" s="9">
        <f t="shared" si="3"/>
        <v>23</v>
      </c>
    </row>
    <row r="10" spans="1:42" ht="12.75">
      <c r="A10" s="9">
        <v>4</v>
      </c>
      <c r="B10" s="16" t="s">
        <v>64</v>
      </c>
      <c r="C10" s="9">
        <v>4</v>
      </c>
      <c r="D10" s="20" t="s">
        <v>5</v>
      </c>
      <c r="E10" s="9">
        <v>1969</v>
      </c>
      <c r="F10" s="20" t="s">
        <v>11</v>
      </c>
      <c r="G10" s="22" t="s">
        <v>40</v>
      </c>
      <c r="H10" s="15" t="s">
        <v>20</v>
      </c>
      <c r="I10" s="15" t="s">
        <v>0</v>
      </c>
      <c r="J10" s="8"/>
      <c r="K10" s="8"/>
      <c r="L10" s="8">
        <v>1</v>
      </c>
      <c r="M10" s="8">
        <v>0</v>
      </c>
      <c r="N10" s="8"/>
      <c r="O10" s="8"/>
      <c r="P10" s="14">
        <f t="shared" si="2"/>
        <v>0.501388888888889</v>
      </c>
      <c r="Q10" s="9"/>
      <c r="R10" s="27">
        <v>0.5209143518518519</v>
      </c>
      <c r="S10" s="14">
        <f t="shared" si="0"/>
        <v>0.01952546296296287</v>
      </c>
      <c r="T10" s="28">
        <v>0.00034722222222222224</v>
      </c>
      <c r="U10" s="30">
        <f t="shared" si="1"/>
        <v>0.01987268518518509</v>
      </c>
      <c r="V10" s="33">
        <v>4</v>
      </c>
      <c r="W10" s="34">
        <v>0.000694444444444444</v>
      </c>
      <c r="X10" s="9">
        <v>2</v>
      </c>
      <c r="Y10" s="9">
        <v>2</v>
      </c>
      <c r="Z10" s="9">
        <v>2</v>
      </c>
      <c r="AA10" s="9">
        <v>1</v>
      </c>
      <c r="AB10" s="9">
        <v>2</v>
      </c>
      <c r="AC10" s="9">
        <v>2</v>
      </c>
      <c r="AD10" s="9">
        <v>3</v>
      </c>
      <c r="AE10" s="9">
        <v>2</v>
      </c>
      <c r="AF10" s="9">
        <v>2</v>
      </c>
      <c r="AG10" s="9"/>
      <c r="AH10" s="9"/>
      <c r="AI10" s="9"/>
      <c r="AJ10" s="9"/>
      <c r="AK10" s="9"/>
      <c r="AL10" s="9"/>
      <c r="AM10" s="9"/>
      <c r="AN10" s="9"/>
      <c r="AO10" s="9"/>
      <c r="AP10" s="9">
        <f t="shared" si="3"/>
        <v>18</v>
      </c>
    </row>
    <row r="11" spans="1:42" ht="12.75">
      <c r="A11" s="9">
        <v>5</v>
      </c>
      <c r="B11" s="16" t="s">
        <v>21</v>
      </c>
      <c r="C11" s="9">
        <v>5</v>
      </c>
      <c r="D11" s="20" t="s">
        <v>5</v>
      </c>
      <c r="E11" s="9">
        <v>1980</v>
      </c>
      <c r="F11" s="20" t="s">
        <v>3</v>
      </c>
      <c r="G11" s="17" t="s">
        <v>2</v>
      </c>
      <c r="H11" s="15" t="s">
        <v>20</v>
      </c>
      <c r="I11" s="15" t="s">
        <v>0</v>
      </c>
      <c r="J11" s="8"/>
      <c r="K11" s="8"/>
      <c r="L11" s="8">
        <v>1</v>
      </c>
      <c r="M11" s="8">
        <v>0</v>
      </c>
      <c r="N11" s="8"/>
      <c r="O11" s="8"/>
      <c r="P11" s="14">
        <f t="shared" si="2"/>
        <v>0.5017361111111113</v>
      </c>
      <c r="Q11" s="9"/>
      <c r="R11" s="27">
        <v>0.5209143518518519</v>
      </c>
      <c r="S11" s="14">
        <f t="shared" si="0"/>
        <v>0.019178240740740593</v>
      </c>
      <c r="T11" s="28">
        <v>0.00034722222222222224</v>
      </c>
      <c r="U11" s="30">
        <f t="shared" si="1"/>
        <v>0.019525462962962814</v>
      </c>
      <c r="V11" s="33">
        <v>5</v>
      </c>
      <c r="W11" s="34">
        <v>0.000868055555555555</v>
      </c>
      <c r="X11" s="9">
        <v>2</v>
      </c>
      <c r="Y11" s="9">
        <v>2</v>
      </c>
      <c r="Z11" s="9">
        <v>2</v>
      </c>
      <c r="AA11" s="9">
        <v>2</v>
      </c>
      <c r="AB11" s="9">
        <v>2</v>
      </c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>
        <f t="shared" si="3"/>
        <v>10</v>
      </c>
    </row>
    <row r="12" spans="1:42" ht="12.75">
      <c r="A12" s="9">
        <v>6</v>
      </c>
      <c r="B12" s="8" t="s">
        <v>19</v>
      </c>
      <c r="C12" s="9">
        <v>6</v>
      </c>
      <c r="D12" s="9" t="s">
        <v>5</v>
      </c>
      <c r="E12" s="9" t="s">
        <v>4</v>
      </c>
      <c r="F12" s="9" t="s">
        <v>3</v>
      </c>
      <c r="G12" s="21" t="s">
        <v>2</v>
      </c>
      <c r="H12" s="8" t="s">
        <v>1</v>
      </c>
      <c r="I12" s="8" t="s">
        <v>0</v>
      </c>
      <c r="J12" s="8"/>
      <c r="K12" s="8"/>
      <c r="L12" s="8">
        <v>1</v>
      </c>
      <c r="M12" s="8">
        <v>0</v>
      </c>
      <c r="N12" s="8"/>
      <c r="O12" s="8"/>
      <c r="P12" s="14">
        <f t="shared" si="2"/>
        <v>0.5020833333333335</v>
      </c>
      <c r="Q12" s="9"/>
      <c r="R12" s="27">
        <v>0.5209143518518519</v>
      </c>
      <c r="S12" s="14">
        <f t="shared" si="0"/>
        <v>0.018831018518518317</v>
      </c>
      <c r="T12" s="28">
        <v>0.00034722222222222224</v>
      </c>
      <c r="U12" s="30">
        <f t="shared" si="1"/>
        <v>0.019178240740740538</v>
      </c>
      <c r="V12" s="33">
        <v>6</v>
      </c>
      <c r="W12" s="34">
        <v>0.00104166666666667</v>
      </c>
      <c r="X12" s="9">
        <v>2</v>
      </c>
      <c r="Y12" s="9">
        <v>2</v>
      </c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>
        <f t="shared" si="3"/>
        <v>4</v>
      </c>
    </row>
    <row r="13" spans="1:42" ht="12.75">
      <c r="A13" s="9">
        <v>7</v>
      </c>
      <c r="B13" s="16" t="s">
        <v>41</v>
      </c>
      <c r="C13" s="18">
        <v>7</v>
      </c>
      <c r="D13" s="18" t="s">
        <v>5</v>
      </c>
      <c r="E13" s="17"/>
      <c r="F13" s="18" t="s">
        <v>3</v>
      </c>
      <c r="G13" s="17" t="s">
        <v>2</v>
      </c>
      <c r="H13" s="19" t="s">
        <v>1</v>
      </c>
      <c r="I13" s="17" t="s">
        <v>0</v>
      </c>
      <c r="J13" s="19"/>
      <c r="K13" s="19"/>
      <c r="L13" s="19">
        <v>1</v>
      </c>
      <c r="M13" s="19">
        <v>0</v>
      </c>
      <c r="N13" s="19"/>
      <c r="O13" s="19"/>
      <c r="P13" s="14">
        <f t="shared" si="2"/>
        <v>0.5024305555555558</v>
      </c>
      <c r="Q13" s="9"/>
      <c r="R13" s="27">
        <v>0.5209143518518519</v>
      </c>
      <c r="S13" s="14">
        <f t="shared" si="0"/>
        <v>0.01848379629629604</v>
      </c>
      <c r="T13" s="28">
        <v>0.00034722222222222224</v>
      </c>
      <c r="U13" s="30">
        <f t="shared" si="1"/>
        <v>0.01883101851851826</v>
      </c>
      <c r="V13" s="33">
        <v>7</v>
      </c>
      <c r="W13" s="34">
        <v>0.00121527777777778</v>
      </c>
      <c r="X13" s="18">
        <v>2</v>
      </c>
      <c r="Y13" s="18">
        <v>3</v>
      </c>
      <c r="Z13" s="18">
        <v>2</v>
      </c>
      <c r="AA13" s="18">
        <v>2</v>
      </c>
      <c r="AB13" s="18">
        <v>2</v>
      </c>
      <c r="AC13" s="18">
        <v>2</v>
      </c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9">
        <f t="shared" si="3"/>
        <v>13</v>
      </c>
    </row>
    <row r="14" spans="1:42" ht="12.75">
      <c r="A14" s="9">
        <v>8</v>
      </c>
      <c r="B14" s="8" t="s">
        <v>9</v>
      </c>
      <c r="C14" s="9">
        <v>8</v>
      </c>
      <c r="D14" s="9" t="s">
        <v>7</v>
      </c>
      <c r="E14" s="9">
        <v>1990</v>
      </c>
      <c r="F14" s="9" t="s">
        <v>3</v>
      </c>
      <c r="G14" s="22" t="s">
        <v>40</v>
      </c>
      <c r="H14" s="19" t="s">
        <v>1</v>
      </c>
      <c r="I14" s="21" t="s">
        <v>8</v>
      </c>
      <c r="J14" s="8"/>
      <c r="K14" s="8"/>
      <c r="L14" s="8">
        <v>1</v>
      </c>
      <c r="M14" s="8">
        <v>4</v>
      </c>
      <c r="N14" s="8"/>
      <c r="O14" s="8"/>
      <c r="P14" s="14">
        <f t="shared" si="2"/>
        <v>0.5027777777777781</v>
      </c>
      <c r="Q14" s="9"/>
      <c r="R14" s="27">
        <v>0.5209143518518519</v>
      </c>
      <c r="S14" s="14">
        <f t="shared" si="0"/>
        <v>0.018136574074073764</v>
      </c>
      <c r="T14" s="28">
        <v>0.00034722222222222224</v>
      </c>
      <c r="U14" s="30">
        <f t="shared" si="1"/>
        <v>0.018483796296295985</v>
      </c>
      <c r="V14" s="33">
        <v>8</v>
      </c>
      <c r="W14" s="34">
        <v>0.00138888888888889</v>
      </c>
      <c r="X14" s="9">
        <v>2</v>
      </c>
      <c r="Y14" s="9">
        <v>2</v>
      </c>
      <c r="Z14" s="9">
        <v>2</v>
      </c>
      <c r="AA14" s="9" t="s">
        <v>65</v>
      </c>
      <c r="AB14" s="9">
        <v>2</v>
      </c>
      <c r="AC14" s="9">
        <v>2</v>
      </c>
      <c r="AD14" s="9">
        <v>2</v>
      </c>
      <c r="AE14" s="9">
        <v>3</v>
      </c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>
        <f t="shared" si="3"/>
        <v>15</v>
      </c>
    </row>
    <row r="15" spans="1:42" ht="12.75">
      <c r="A15" s="9">
        <v>9</v>
      </c>
      <c r="B15" s="8" t="s">
        <v>13</v>
      </c>
      <c r="C15" s="9">
        <v>9</v>
      </c>
      <c r="D15" s="9" t="s">
        <v>7</v>
      </c>
      <c r="E15" s="9">
        <v>1970</v>
      </c>
      <c r="F15" s="9" t="s">
        <v>11</v>
      </c>
      <c r="G15" s="22" t="s">
        <v>40</v>
      </c>
      <c r="H15" s="19" t="s">
        <v>1</v>
      </c>
      <c r="I15" s="21" t="s">
        <v>12</v>
      </c>
      <c r="J15" s="8"/>
      <c r="K15" s="8"/>
      <c r="L15" s="8">
        <v>1</v>
      </c>
      <c r="M15" s="8">
        <v>4</v>
      </c>
      <c r="N15" s="8"/>
      <c r="O15" s="8"/>
      <c r="P15" s="14">
        <f t="shared" si="2"/>
        <v>0.5031250000000004</v>
      </c>
      <c r="Q15" s="9"/>
      <c r="R15" s="27">
        <v>0.5209143518518519</v>
      </c>
      <c r="S15" s="14">
        <f t="shared" si="0"/>
        <v>0.017789351851851487</v>
      </c>
      <c r="T15" s="28">
        <v>0.00034722222222222224</v>
      </c>
      <c r="U15" s="30">
        <f t="shared" si="1"/>
        <v>0.018136574074073708</v>
      </c>
      <c r="V15" s="33">
        <v>9</v>
      </c>
      <c r="W15" s="34">
        <v>0.0015625</v>
      </c>
      <c r="X15" s="9">
        <v>2</v>
      </c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>
        <f t="shared" si="3"/>
        <v>2</v>
      </c>
    </row>
    <row r="16" spans="1:42" ht="12.75">
      <c r="A16" s="9">
        <v>10</v>
      </c>
      <c r="B16" s="8" t="s">
        <v>18</v>
      </c>
      <c r="C16" s="9">
        <v>10</v>
      </c>
      <c r="D16" s="9" t="s">
        <v>5</v>
      </c>
      <c r="E16" s="9" t="s">
        <v>4</v>
      </c>
      <c r="F16" s="9" t="s">
        <v>3</v>
      </c>
      <c r="G16" s="21" t="s">
        <v>2</v>
      </c>
      <c r="H16" s="19" t="s">
        <v>1</v>
      </c>
      <c r="I16" s="8" t="s">
        <v>0</v>
      </c>
      <c r="J16" s="8"/>
      <c r="K16" s="8"/>
      <c r="L16" s="8">
        <v>1</v>
      </c>
      <c r="M16" s="8">
        <v>0</v>
      </c>
      <c r="N16" s="8"/>
      <c r="O16" s="8"/>
      <c r="P16" s="14">
        <f t="shared" si="2"/>
        <v>0.5034722222222227</v>
      </c>
      <c r="Q16" s="9"/>
      <c r="R16" s="27">
        <v>0.5209143518518519</v>
      </c>
      <c r="S16" s="14">
        <f t="shared" si="0"/>
        <v>0.01744212962962921</v>
      </c>
      <c r="T16" s="28">
        <v>0.00034722222222222224</v>
      </c>
      <c r="U16" s="30">
        <f t="shared" si="1"/>
        <v>0.01778935185185143</v>
      </c>
      <c r="V16" s="33">
        <v>10</v>
      </c>
      <c r="W16" s="34">
        <v>0.00173611111111111</v>
      </c>
      <c r="X16" s="9">
        <v>2</v>
      </c>
      <c r="Y16" s="9">
        <v>2</v>
      </c>
      <c r="Z16" s="9">
        <v>1</v>
      </c>
      <c r="AA16" s="9">
        <v>2</v>
      </c>
      <c r="AB16" s="9">
        <v>1</v>
      </c>
      <c r="AC16" s="9">
        <v>1</v>
      </c>
      <c r="AD16" s="9">
        <v>2</v>
      </c>
      <c r="AE16" s="9">
        <v>2</v>
      </c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>
        <f t="shared" si="3"/>
        <v>13</v>
      </c>
    </row>
    <row r="17" spans="1:42" ht="12.75">
      <c r="A17" s="9">
        <v>11</v>
      </c>
      <c r="B17" s="8" t="s">
        <v>14</v>
      </c>
      <c r="C17" s="9">
        <v>11</v>
      </c>
      <c r="D17" s="9" t="s">
        <v>6</v>
      </c>
      <c r="E17" s="9">
        <v>1975</v>
      </c>
      <c r="F17" s="9" t="s">
        <v>11</v>
      </c>
      <c r="G17" s="22" t="s">
        <v>40</v>
      </c>
      <c r="H17" s="19" t="s">
        <v>1</v>
      </c>
      <c r="I17" s="21" t="s">
        <v>12</v>
      </c>
      <c r="J17" s="8"/>
      <c r="K17" s="8"/>
      <c r="L17" s="8">
        <v>1</v>
      </c>
      <c r="M17" s="8">
        <v>12</v>
      </c>
      <c r="N17" s="8"/>
      <c r="O17" s="8"/>
      <c r="P17" s="14">
        <f t="shared" si="2"/>
        <v>0.5038194444444449</v>
      </c>
      <c r="Q17" s="9"/>
      <c r="R17" s="27">
        <v>0.5209143518518519</v>
      </c>
      <c r="S17" s="14">
        <f t="shared" si="0"/>
        <v>0.017094907407406934</v>
      </c>
      <c r="T17" s="28">
        <v>0.00034722222222222224</v>
      </c>
      <c r="U17" s="30">
        <f t="shared" si="1"/>
        <v>0.017442129629629155</v>
      </c>
      <c r="V17" s="33">
        <v>11</v>
      </c>
      <c r="W17" s="34">
        <v>0.00190972222222222</v>
      </c>
      <c r="X17" s="9">
        <v>3</v>
      </c>
      <c r="Y17" s="9">
        <v>3</v>
      </c>
      <c r="Z17" s="9"/>
      <c r="AA17" s="9">
        <v>2</v>
      </c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>
        <f t="shared" si="3"/>
        <v>8</v>
      </c>
    </row>
    <row r="18" spans="1:42" ht="12.75">
      <c r="A18" s="9">
        <v>12</v>
      </c>
      <c r="B18" s="16" t="s">
        <v>45</v>
      </c>
      <c r="C18" s="9">
        <v>12</v>
      </c>
      <c r="D18" s="20" t="s">
        <v>5</v>
      </c>
      <c r="E18" s="9"/>
      <c r="F18" s="20" t="s">
        <v>11</v>
      </c>
      <c r="G18" s="22" t="s">
        <v>40</v>
      </c>
      <c r="H18" s="19" t="s">
        <v>1</v>
      </c>
      <c r="I18" s="15" t="s">
        <v>0</v>
      </c>
      <c r="J18" s="8"/>
      <c r="K18" s="8"/>
      <c r="L18" s="8">
        <v>1</v>
      </c>
      <c r="M18" s="8">
        <v>0</v>
      </c>
      <c r="N18" s="8"/>
      <c r="O18" s="8"/>
      <c r="P18" s="14">
        <f t="shared" si="2"/>
        <v>0.5041666666666672</v>
      </c>
      <c r="Q18" s="9"/>
      <c r="R18" s="27">
        <v>0.5209143518518519</v>
      </c>
      <c r="S18" s="14">
        <f t="shared" si="0"/>
        <v>0.016747685185184658</v>
      </c>
      <c r="T18" s="28">
        <v>0.00034722222222222224</v>
      </c>
      <c r="U18" s="30">
        <f t="shared" si="1"/>
        <v>0.01709490740740688</v>
      </c>
      <c r="V18" s="33">
        <v>12</v>
      </c>
      <c r="W18" s="34">
        <v>0.00208333333333333</v>
      </c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>
        <f t="shared" si="3"/>
        <v>0</v>
      </c>
    </row>
    <row r="19" spans="1:42" ht="12.75">
      <c r="A19" s="9">
        <v>13</v>
      </c>
      <c r="B19" s="16" t="s">
        <v>42</v>
      </c>
      <c r="C19" s="9">
        <v>13</v>
      </c>
      <c r="D19" s="20" t="s">
        <v>5</v>
      </c>
      <c r="E19" s="9"/>
      <c r="F19" s="20" t="s">
        <v>3</v>
      </c>
      <c r="G19" s="22" t="s">
        <v>2</v>
      </c>
      <c r="H19" s="19" t="s">
        <v>49</v>
      </c>
      <c r="I19" s="22" t="s">
        <v>0</v>
      </c>
      <c r="J19" s="8"/>
      <c r="K19" s="8"/>
      <c r="L19" s="8">
        <v>1</v>
      </c>
      <c r="M19" s="8">
        <v>0</v>
      </c>
      <c r="N19" s="8"/>
      <c r="O19" s="8"/>
      <c r="P19" s="14">
        <f t="shared" si="2"/>
        <v>0.5045138888888895</v>
      </c>
      <c r="Q19" s="9"/>
      <c r="R19" s="27">
        <v>0.5209143518518519</v>
      </c>
      <c r="S19" s="14">
        <f t="shared" si="0"/>
        <v>0.01640046296296238</v>
      </c>
      <c r="T19" s="28">
        <v>0.00034722222222222224</v>
      </c>
      <c r="U19" s="30">
        <f t="shared" si="1"/>
        <v>0.016747685185184602</v>
      </c>
      <c r="V19" s="33">
        <v>13</v>
      </c>
      <c r="W19" s="34">
        <v>0.00225694444444444</v>
      </c>
      <c r="X19" s="9">
        <v>2</v>
      </c>
      <c r="Y19" s="9">
        <v>3</v>
      </c>
      <c r="Z19" s="9">
        <v>3</v>
      </c>
      <c r="AA19" s="9">
        <v>2</v>
      </c>
      <c r="AB19" s="9">
        <v>3</v>
      </c>
      <c r="AC19" s="9">
        <v>3</v>
      </c>
      <c r="AD19" s="9">
        <v>2</v>
      </c>
      <c r="AE19" s="9">
        <v>3</v>
      </c>
      <c r="AF19" s="9">
        <v>3</v>
      </c>
      <c r="AG19" s="9">
        <v>2</v>
      </c>
      <c r="AH19" s="9">
        <v>1</v>
      </c>
      <c r="AI19" s="9"/>
      <c r="AJ19" s="9"/>
      <c r="AK19" s="9"/>
      <c r="AL19" s="9"/>
      <c r="AM19" s="9"/>
      <c r="AN19" s="9"/>
      <c r="AO19" s="9"/>
      <c r="AP19" s="9">
        <f t="shared" si="3"/>
        <v>27</v>
      </c>
    </row>
    <row r="20" spans="1:42" ht="12.75">
      <c r="A20" s="9">
        <v>14</v>
      </c>
      <c r="B20" s="8" t="s">
        <v>17</v>
      </c>
      <c r="C20" s="9">
        <v>14</v>
      </c>
      <c r="D20" s="9" t="s">
        <v>6</v>
      </c>
      <c r="E20" s="9" t="s">
        <v>4</v>
      </c>
      <c r="F20" s="9" t="s">
        <v>3</v>
      </c>
      <c r="G20" s="21" t="s">
        <v>2</v>
      </c>
      <c r="H20" s="19" t="s">
        <v>1</v>
      </c>
      <c r="I20" s="21" t="s">
        <v>0</v>
      </c>
      <c r="J20" s="8"/>
      <c r="K20" s="8"/>
      <c r="L20" s="8">
        <v>1</v>
      </c>
      <c r="M20" s="8">
        <v>12</v>
      </c>
      <c r="N20" s="8"/>
      <c r="O20" s="8"/>
      <c r="P20" s="14">
        <f t="shared" si="2"/>
        <v>0.5048611111111118</v>
      </c>
      <c r="Q20" s="9"/>
      <c r="R20" s="27">
        <v>0.5209143518518519</v>
      </c>
      <c r="S20" s="14">
        <f t="shared" si="0"/>
        <v>0.016053240740740105</v>
      </c>
      <c r="T20" s="28">
        <v>0.00034722222222222224</v>
      </c>
      <c r="U20" s="30">
        <f t="shared" si="1"/>
        <v>0.016400462962962326</v>
      </c>
      <c r="V20" s="33">
        <v>14</v>
      </c>
      <c r="W20" s="34">
        <v>0.00243055555555555</v>
      </c>
      <c r="X20" s="9"/>
      <c r="Y20" s="9"/>
      <c r="Z20" s="9">
        <v>1</v>
      </c>
      <c r="AA20" s="9">
        <v>3</v>
      </c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>
        <f t="shared" si="3"/>
        <v>4</v>
      </c>
    </row>
    <row r="21" spans="1:42" ht="12.75">
      <c r="A21" s="9">
        <v>15</v>
      </c>
      <c r="B21" s="8" t="s">
        <v>16</v>
      </c>
      <c r="C21" s="9">
        <v>15</v>
      </c>
      <c r="D21" s="9" t="s">
        <v>6</v>
      </c>
      <c r="E21" s="9">
        <v>1989</v>
      </c>
      <c r="F21" s="9" t="s">
        <v>11</v>
      </c>
      <c r="G21" s="22" t="s">
        <v>40</v>
      </c>
      <c r="H21" s="19" t="s">
        <v>1</v>
      </c>
      <c r="I21" s="21" t="s">
        <v>15</v>
      </c>
      <c r="J21" s="8"/>
      <c r="K21" s="8"/>
      <c r="L21" s="8">
        <v>1</v>
      </c>
      <c r="M21" s="8">
        <v>12</v>
      </c>
      <c r="N21" s="8"/>
      <c r="O21" s="8"/>
      <c r="P21" s="14">
        <f t="shared" si="2"/>
        <v>0.505208333333334</v>
      </c>
      <c r="Q21" s="9"/>
      <c r="R21" s="27">
        <v>0.5209143518518519</v>
      </c>
      <c r="S21" s="14">
        <f t="shared" si="0"/>
        <v>0.015706018518517828</v>
      </c>
      <c r="T21" s="28">
        <v>0.00034722222222222224</v>
      </c>
      <c r="U21" s="30">
        <f t="shared" si="1"/>
        <v>0.01605324074074005</v>
      </c>
      <c r="V21" s="33">
        <v>15</v>
      </c>
      <c r="W21" s="34">
        <v>0.00260416666666667</v>
      </c>
      <c r="X21" s="9">
        <v>3</v>
      </c>
      <c r="Y21" s="9">
        <v>3</v>
      </c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>
        <f t="shared" si="3"/>
        <v>6</v>
      </c>
    </row>
    <row r="22" spans="1:42" ht="12.75">
      <c r="A22" s="9">
        <v>16</v>
      </c>
      <c r="B22" s="15" t="s">
        <v>56</v>
      </c>
      <c r="C22" s="9">
        <v>16</v>
      </c>
      <c r="D22" s="20" t="s">
        <v>57</v>
      </c>
      <c r="E22" s="9"/>
      <c r="F22" s="20" t="s">
        <v>3</v>
      </c>
      <c r="G22" s="21" t="s">
        <v>2</v>
      </c>
      <c r="H22" s="19" t="s">
        <v>1</v>
      </c>
      <c r="I22" s="21" t="s">
        <v>0</v>
      </c>
      <c r="J22" s="8"/>
      <c r="K22" s="8"/>
      <c r="L22" s="8">
        <v>1</v>
      </c>
      <c r="M22" s="8">
        <v>120</v>
      </c>
      <c r="N22" s="8"/>
      <c r="O22" s="8"/>
      <c r="P22" s="14">
        <f t="shared" si="2"/>
        <v>0.5055555555555563</v>
      </c>
      <c r="Q22" s="9"/>
      <c r="R22" s="27">
        <v>0.5209143518518519</v>
      </c>
      <c r="S22" s="14">
        <f t="shared" si="0"/>
        <v>0.015358796296295552</v>
      </c>
      <c r="T22" s="28">
        <v>0.00034722222222222224</v>
      </c>
      <c r="U22" s="30">
        <f t="shared" si="1"/>
        <v>0.015706018518517773</v>
      </c>
      <c r="V22" s="33">
        <v>16</v>
      </c>
      <c r="W22" s="34">
        <v>0.00277777777777778</v>
      </c>
      <c r="X22" s="9"/>
      <c r="Y22" s="9">
        <v>3</v>
      </c>
      <c r="Z22" s="9">
        <v>3</v>
      </c>
      <c r="AA22" s="9">
        <v>2</v>
      </c>
      <c r="AB22" s="9">
        <v>1</v>
      </c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>
        <f t="shared" si="3"/>
        <v>9</v>
      </c>
    </row>
    <row r="23" spans="1:18" ht="12.75">
      <c r="A23" s="9">
        <v>17</v>
      </c>
      <c r="P23" s="14">
        <f t="shared" si="2"/>
        <v>0.5059027777777786</v>
      </c>
      <c r="R23" s="1"/>
    </row>
    <row r="24" spans="1:18" ht="12.75">
      <c r="A24" s="9">
        <v>18</v>
      </c>
      <c r="P24" s="14">
        <f t="shared" si="2"/>
        <v>0.5062500000000009</v>
      </c>
      <c r="R24" s="1"/>
    </row>
    <row r="25" spans="1:18" ht="12.75">
      <c r="A25" s="9">
        <v>19</v>
      </c>
      <c r="P25" s="14">
        <f t="shared" si="2"/>
        <v>0.5065972222222231</v>
      </c>
      <c r="R25" s="1"/>
    </row>
    <row r="26" spans="1:17" s="4" customFormat="1" ht="15" customHeight="1">
      <c r="A26" s="7"/>
      <c r="B26" s="1"/>
      <c r="C26" s="3"/>
      <c r="D26" s="3"/>
      <c r="E26" s="3"/>
      <c r="F26" s="3"/>
      <c r="G26" s="1"/>
      <c r="H26" s="1"/>
      <c r="I26" s="1"/>
      <c r="J26" s="1"/>
      <c r="K26" s="1"/>
      <c r="L26" s="1"/>
      <c r="M26" s="1"/>
      <c r="N26" s="1"/>
      <c r="O26" s="1"/>
      <c r="Q26" s="23"/>
    </row>
    <row r="27" spans="1:17" s="4" customFormat="1" ht="18.75" customHeight="1">
      <c r="A27" s="7" t="str">
        <f>CONCATENATE("Главный секретарь _____________________ /",SignGlSec,"/")</f>
        <v>Главный секретарь _____________________ /Ярунина В./</v>
      </c>
      <c r="B27" s="1"/>
      <c r="C27" s="3"/>
      <c r="D27" s="3"/>
      <c r="E27" s="3"/>
      <c r="F27" s="3"/>
      <c r="G27" s="1"/>
      <c r="H27" s="1"/>
      <c r="I27" s="1"/>
      <c r="J27" s="1"/>
      <c r="K27" s="1"/>
      <c r="L27" s="1"/>
      <c r="M27" s="1"/>
      <c r="N27" s="1"/>
      <c r="O27" s="1"/>
      <c r="Q27" s="23"/>
    </row>
  </sheetData>
  <sheetProtection/>
  <mergeCells count="7">
    <mergeCell ref="AJ5:AO5"/>
    <mergeCell ref="A1:P1"/>
    <mergeCell ref="A2:P2"/>
    <mergeCell ref="A4:P4"/>
    <mergeCell ref="A5:P5"/>
    <mergeCell ref="X5:AC5"/>
    <mergeCell ref="AD5:AI5"/>
  </mergeCells>
  <conditionalFormatting sqref="B18">
    <cfRule type="expression" priority="1" dxfId="0" stopIfTrue="1">
      <formula>'штрафы (2)'!#REF!&lt;&gt;""</formula>
    </cfRule>
  </conditionalFormatting>
  <conditionalFormatting sqref="B19">
    <cfRule type="expression" priority="2" dxfId="0" stopIfTrue="1">
      <formula>'штрафы (2)'!#REF!&lt;&gt;""</formula>
    </cfRule>
  </conditionalFormatting>
  <conditionalFormatting sqref="B20">
    <cfRule type="expression" priority="3" dxfId="0" stopIfTrue="1">
      <formula>'штрафы (2)'!#REF!&lt;&gt;""</formula>
    </cfRule>
  </conditionalFormatting>
  <conditionalFormatting sqref="B9 B21:B22">
    <cfRule type="expression" priority="4" dxfId="0" stopIfTrue="1">
      <formula>'штрафы (2)'!#REF!&lt;&gt;""</formula>
    </cfRule>
  </conditionalFormatting>
  <printOptions/>
  <pageMargins left="0.25" right="0.25" top="0.75" bottom="0.75" header="0.3" footer="0.3"/>
  <pageSetup fitToHeight="0" fitToWidth="1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V14"/>
  <sheetViews>
    <sheetView zoomScalePageLayoutView="0" workbookViewId="0" topLeftCell="A1">
      <selection activeCell="M16" sqref="M16"/>
    </sheetView>
  </sheetViews>
  <sheetFormatPr defaultColWidth="9.140625" defaultRowHeight="12.75" outlineLevelCol="1"/>
  <cols>
    <col min="1" max="1" width="8.8515625" style="3" customWidth="1"/>
    <col min="2" max="2" width="28.140625" style="1" customWidth="1"/>
    <col min="3" max="4" width="8.8515625" style="3" customWidth="1"/>
    <col min="5" max="5" width="0" style="3" hidden="1" customWidth="1"/>
    <col min="6" max="6" width="8.8515625" style="3" customWidth="1"/>
    <col min="7" max="7" width="0" style="1" hidden="1" customWidth="1" outlineLevel="1"/>
    <col min="8" max="8" width="16.7109375" style="1" customWidth="1" collapsed="1"/>
    <col min="9" max="9" width="19.421875" style="1" customWidth="1"/>
    <col min="10" max="10" width="6.7109375" style="3" customWidth="1" outlineLevel="1"/>
    <col min="11" max="12" width="0" style="1" hidden="1" customWidth="1" outlineLevel="1"/>
    <col min="13" max="13" width="12.7109375" style="2" customWidth="1" collapsed="1"/>
    <col min="14" max="14" width="0" style="3" hidden="1" customWidth="1" outlineLevel="1"/>
    <col min="15" max="15" width="8.8515625" style="0" customWidth="1" collapsed="1"/>
    <col min="16" max="17" width="8.8515625" style="1" customWidth="1"/>
    <col min="18" max="18" width="8.8515625" style="38" customWidth="1"/>
    <col min="19" max="19" width="12.7109375" style="1" customWidth="1"/>
    <col min="20" max="20" width="8.8515625" style="3" customWidth="1"/>
    <col min="21" max="16384" width="8.8515625" style="1" customWidth="1"/>
  </cols>
  <sheetData>
    <row r="1" spans="1:21" s="4" customFormat="1" ht="42.75" customHeight="1">
      <c r="A1" s="75" t="s">
        <v>39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39"/>
    </row>
    <row r="2" spans="1:21" s="4" customFormat="1" ht="39" customHeight="1">
      <c r="A2" s="75" t="s">
        <v>38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39"/>
    </row>
    <row r="3" spans="1:20" s="4" customFormat="1" ht="13.5" customHeight="1">
      <c r="A3" s="13"/>
      <c r="B3" s="6"/>
      <c r="C3" s="6"/>
      <c r="D3" s="6"/>
      <c r="E3" s="6"/>
      <c r="G3" s="5"/>
      <c r="I3" s="5"/>
      <c r="J3" s="23"/>
      <c r="M3" s="12"/>
      <c r="N3" s="23"/>
      <c r="R3" s="36"/>
      <c r="T3" s="12" t="s">
        <v>1</v>
      </c>
    </row>
    <row r="4" spans="1:21" s="4" customFormat="1" ht="18" customHeight="1">
      <c r="A4" s="72" t="s">
        <v>75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69"/>
    </row>
    <row r="5" spans="1:20" s="4" customFormat="1" ht="39.75" customHeight="1">
      <c r="A5" s="76" t="s">
        <v>67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</row>
    <row r="7" spans="1:22" s="63" customFormat="1" ht="39">
      <c r="A7" s="62" t="s">
        <v>35</v>
      </c>
      <c r="B7" s="62" t="s">
        <v>34</v>
      </c>
      <c r="C7" s="62" t="s">
        <v>33</v>
      </c>
      <c r="D7" s="62" t="s">
        <v>32</v>
      </c>
      <c r="E7" s="62" t="s">
        <v>31</v>
      </c>
      <c r="F7" s="62" t="s">
        <v>30</v>
      </c>
      <c r="G7" s="62"/>
      <c r="H7" s="62" t="s">
        <v>29</v>
      </c>
      <c r="I7" s="62" t="s">
        <v>28</v>
      </c>
      <c r="J7" s="62" t="s">
        <v>69</v>
      </c>
      <c r="K7" s="62" t="s">
        <v>25</v>
      </c>
      <c r="L7" s="62" t="s">
        <v>24</v>
      </c>
      <c r="M7" s="62" t="s">
        <v>22</v>
      </c>
      <c r="N7" s="62"/>
      <c r="O7" s="62" t="s">
        <v>58</v>
      </c>
      <c r="P7" s="66" t="s">
        <v>50</v>
      </c>
      <c r="Q7" s="67" t="s">
        <v>53</v>
      </c>
      <c r="R7" s="66" t="s">
        <v>55</v>
      </c>
      <c r="S7" s="68" t="s">
        <v>52</v>
      </c>
      <c r="T7" s="59" t="s">
        <v>71</v>
      </c>
      <c r="U7" s="59" t="s">
        <v>73</v>
      </c>
      <c r="V7" s="59" t="s">
        <v>74</v>
      </c>
    </row>
    <row r="8" spans="1:22" ht="12.75">
      <c r="A8" s="9">
        <v>1</v>
      </c>
      <c r="B8" s="8" t="s">
        <v>16</v>
      </c>
      <c r="C8" s="9">
        <v>15</v>
      </c>
      <c r="D8" s="9" t="s">
        <v>6</v>
      </c>
      <c r="E8" s="9">
        <v>1989</v>
      </c>
      <c r="F8" s="9" t="s">
        <v>11</v>
      </c>
      <c r="G8" s="8" t="s">
        <v>40</v>
      </c>
      <c r="H8" s="8" t="s">
        <v>1</v>
      </c>
      <c r="I8" s="8" t="s">
        <v>15</v>
      </c>
      <c r="J8" s="9" t="s">
        <v>11</v>
      </c>
      <c r="K8" s="8">
        <v>1</v>
      </c>
      <c r="L8" s="8">
        <v>12</v>
      </c>
      <c r="M8" s="14">
        <f>Старт_ЛИЧКА!P21</f>
        <v>0.00486111111111111</v>
      </c>
      <c r="N8" s="9"/>
      <c r="O8" s="14">
        <f>Старт_ЛИЧКА!R21</f>
        <v>0.02815972222222222</v>
      </c>
      <c r="P8" s="14">
        <f>O8-M8</f>
        <v>0.02329861111111111</v>
      </c>
      <c r="Q8" s="42">
        <v>5</v>
      </c>
      <c r="R8" s="32">
        <v>0.0008680555555555556</v>
      </c>
      <c r="S8" s="30">
        <f>P8+R8</f>
        <v>0.024166666666666666</v>
      </c>
      <c r="T8" s="9">
        <v>1</v>
      </c>
      <c r="U8" s="61">
        <v>1</v>
      </c>
      <c r="V8" s="8"/>
    </row>
    <row r="9" spans="1:22" ht="12.75">
      <c r="A9" s="9">
        <v>2</v>
      </c>
      <c r="B9" s="8" t="s">
        <v>45</v>
      </c>
      <c r="C9" s="9">
        <v>12</v>
      </c>
      <c r="D9" s="9" t="s">
        <v>5</v>
      </c>
      <c r="E9" s="9"/>
      <c r="F9" s="9" t="s">
        <v>11</v>
      </c>
      <c r="G9" s="8" t="s">
        <v>40</v>
      </c>
      <c r="H9" s="8" t="s">
        <v>1</v>
      </c>
      <c r="I9" s="8" t="s">
        <v>0</v>
      </c>
      <c r="J9" s="9" t="s">
        <v>11</v>
      </c>
      <c r="K9" s="8">
        <v>1</v>
      </c>
      <c r="L9" s="8">
        <v>0</v>
      </c>
      <c r="M9" s="14">
        <f>Старт_ЛИЧКА!P18</f>
        <v>0.0038194444444444448</v>
      </c>
      <c r="N9" s="9"/>
      <c r="O9" s="14">
        <f>Старт_ЛИЧКА!R18</f>
        <v>0.028182870370370372</v>
      </c>
      <c r="P9" s="14">
        <f>O9-M9</f>
        <v>0.024363425925925927</v>
      </c>
      <c r="Q9" s="42">
        <v>0</v>
      </c>
      <c r="R9" s="32">
        <v>0</v>
      </c>
      <c r="S9" s="30">
        <f>P9+R9</f>
        <v>0.024363425925925927</v>
      </c>
      <c r="T9" s="9">
        <v>2</v>
      </c>
      <c r="U9" s="60">
        <f>S9/S$8</f>
        <v>1.0081417624521074</v>
      </c>
      <c r="V9" s="8"/>
    </row>
    <row r="10" spans="1:22" ht="12.75">
      <c r="A10" s="9">
        <v>3</v>
      </c>
      <c r="B10" s="8" t="s">
        <v>14</v>
      </c>
      <c r="C10" s="9">
        <v>11</v>
      </c>
      <c r="D10" s="9" t="s">
        <v>6</v>
      </c>
      <c r="E10" s="9">
        <v>1975</v>
      </c>
      <c r="F10" s="9" t="s">
        <v>11</v>
      </c>
      <c r="G10" s="8" t="s">
        <v>40</v>
      </c>
      <c r="H10" s="8" t="s">
        <v>1</v>
      </c>
      <c r="I10" s="8" t="s">
        <v>12</v>
      </c>
      <c r="J10" s="9" t="s">
        <v>11</v>
      </c>
      <c r="K10" s="8">
        <v>1</v>
      </c>
      <c r="L10" s="8">
        <v>12</v>
      </c>
      <c r="M10" s="14">
        <f>Старт_ЛИЧКА!P17</f>
        <v>0.0034722222222222225</v>
      </c>
      <c r="N10" s="9"/>
      <c r="O10" s="14">
        <f>Старт_ЛИЧКА!R17</f>
        <v>0.028240740740740736</v>
      </c>
      <c r="P10" s="14">
        <f>O10-M10</f>
        <v>0.024768518518518513</v>
      </c>
      <c r="Q10" s="42">
        <v>6</v>
      </c>
      <c r="R10" s="32">
        <v>0.0010416666666666667</v>
      </c>
      <c r="S10" s="30">
        <f>P10+R10</f>
        <v>0.02581018518518518</v>
      </c>
      <c r="T10" s="9">
        <v>3</v>
      </c>
      <c r="U10" s="60">
        <f>S10/S$8</f>
        <v>1.0680076628352488</v>
      </c>
      <c r="V10" s="8"/>
    </row>
    <row r="11" spans="1:22" ht="12.75">
      <c r="A11" s="9">
        <v>4</v>
      </c>
      <c r="B11" s="8" t="s">
        <v>13</v>
      </c>
      <c r="C11" s="9">
        <v>9</v>
      </c>
      <c r="D11" s="9" t="s">
        <v>7</v>
      </c>
      <c r="E11" s="9">
        <v>1970</v>
      </c>
      <c r="F11" s="9" t="s">
        <v>11</v>
      </c>
      <c r="G11" s="8" t="s">
        <v>40</v>
      </c>
      <c r="H11" s="8" t="s">
        <v>1</v>
      </c>
      <c r="I11" s="8" t="s">
        <v>12</v>
      </c>
      <c r="J11" s="9" t="s">
        <v>11</v>
      </c>
      <c r="K11" s="8">
        <v>1</v>
      </c>
      <c r="L11" s="8">
        <v>4</v>
      </c>
      <c r="M11" s="14">
        <f>Старт_ЛИЧКА!P15</f>
        <v>0.002777777777777778</v>
      </c>
      <c r="N11" s="9"/>
      <c r="O11" s="14">
        <f>Старт_ЛИЧКА!R15</f>
        <v>0.029652777777777778</v>
      </c>
      <c r="P11" s="14">
        <f>O11-M11</f>
        <v>0.026875</v>
      </c>
      <c r="Q11" s="42">
        <v>7</v>
      </c>
      <c r="R11" s="32">
        <v>0.0012152777777777778</v>
      </c>
      <c r="S11" s="30">
        <f>P11+R11</f>
        <v>0.028090277777777777</v>
      </c>
      <c r="T11" s="9">
        <v>4</v>
      </c>
      <c r="U11" s="60">
        <f>S11/S$8</f>
        <v>1.1623563218390804</v>
      </c>
      <c r="V11" s="8"/>
    </row>
    <row r="12" spans="1:22" ht="12.75">
      <c r="A12" s="9">
        <v>5</v>
      </c>
      <c r="B12" s="8" t="s">
        <v>46</v>
      </c>
      <c r="C12" s="9">
        <v>4</v>
      </c>
      <c r="D12" s="9" t="s">
        <v>5</v>
      </c>
      <c r="E12" s="9">
        <v>1969</v>
      </c>
      <c r="F12" s="9" t="s">
        <v>11</v>
      </c>
      <c r="G12" s="8" t="s">
        <v>40</v>
      </c>
      <c r="H12" s="8" t="s">
        <v>20</v>
      </c>
      <c r="I12" s="8" t="s">
        <v>0</v>
      </c>
      <c r="J12" s="9" t="s">
        <v>11</v>
      </c>
      <c r="K12" s="8">
        <v>1</v>
      </c>
      <c r="L12" s="8">
        <v>0</v>
      </c>
      <c r="M12" s="14">
        <f>Старт_ЛИЧКА!P10</f>
        <v>0.0010416666666666667</v>
      </c>
      <c r="N12" s="9"/>
      <c r="O12" s="14">
        <f>Старт_ЛИЧКА!R10</f>
        <v>0.035451388888888886</v>
      </c>
      <c r="P12" s="14">
        <f>O12-M12</f>
        <v>0.03440972222222222</v>
      </c>
      <c r="Q12" s="42">
        <v>29</v>
      </c>
      <c r="R12" s="32">
        <v>0.0050347222222222225</v>
      </c>
      <c r="S12" s="30">
        <f>P12+R12</f>
        <v>0.03944444444444444</v>
      </c>
      <c r="T12" s="9">
        <v>5</v>
      </c>
      <c r="U12" s="60">
        <f>S12/S$8</f>
        <v>1.632183908045977</v>
      </c>
      <c r="V12" s="8"/>
    </row>
    <row r="14" ht="12.75">
      <c r="A14" s="3" t="s">
        <v>70</v>
      </c>
    </row>
  </sheetData>
  <sheetProtection/>
  <mergeCells count="4">
    <mergeCell ref="A2:T2"/>
    <mergeCell ref="A4:T4"/>
    <mergeCell ref="A5:T5"/>
    <mergeCell ref="A1:T1"/>
  </mergeCells>
  <printOptions/>
  <pageMargins left="0.7" right="0.7" top="0.75" bottom="0.75" header="0.3" footer="0.3"/>
  <pageSetup fitToHeight="0" fitToWidth="1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V20"/>
  <sheetViews>
    <sheetView tabSelected="1" zoomScalePageLayoutView="0" workbookViewId="0" topLeftCell="A1">
      <selection activeCell="R8" sqref="R8"/>
    </sheetView>
  </sheetViews>
  <sheetFormatPr defaultColWidth="9.140625" defaultRowHeight="12.75" outlineLevelCol="1"/>
  <cols>
    <col min="1" max="1" width="8.8515625" style="3" customWidth="1"/>
    <col min="2" max="2" width="28.140625" style="1" customWidth="1"/>
    <col min="3" max="6" width="8.8515625" style="3" customWidth="1"/>
    <col min="7" max="7" width="0" style="1" hidden="1" customWidth="1" outlineLevel="1"/>
    <col min="8" max="8" width="19.421875" style="1" customWidth="1" collapsed="1"/>
    <col min="9" max="9" width="21.8515625" style="1" customWidth="1"/>
    <col min="10" max="10" width="6.7109375" style="53" customWidth="1" outlineLevel="1"/>
    <col min="11" max="12" width="0" style="1" hidden="1" customWidth="1" outlineLevel="1"/>
    <col min="13" max="13" width="8.8515625" style="2" customWidth="1" collapsed="1"/>
    <col min="14" max="14" width="0" style="3" hidden="1" customWidth="1" outlineLevel="1"/>
    <col min="15" max="15" width="8.8515625" style="0" customWidth="1" collapsed="1"/>
    <col min="16" max="17" width="8.8515625" style="1" customWidth="1"/>
    <col min="18" max="18" width="8.8515625" style="38" customWidth="1"/>
    <col min="19" max="19" width="8.8515625" style="1" customWidth="1"/>
    <col min="20" max="20" width="8.8515625" style="3" customWidth="1"/>
    <col min="21" max="21" width="9.421875" style="1" bestFit="1" customWidth="1"/>
    <col min="22" max="16384" width="8.8515625" style="1" customWidth="1"/>
  </cols>
  <sheetData>
    <row r="1" spans="1:20" s="4" customFormat="1" ht="42.75" customHeight="1">
      <c r="A1" s="75" t="s">
        <v>39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</row>
    <row r="2" spans="1:20" s="4" customFormat="1" ht="39" customHeight="1">
      <c r="A2" s="77" t="s">
        <v>38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</row>
    <row r="3" spans="1:20" s="4" customFormat="1" ht="13.5" customHeight="1">
      <c r="A3" s="13"/>
      <c r="B3" s="6"/>
      <c r="C3" s="6"/>
      <c r="D3" s="6"/>
      <c r="E3" s="6"/>
      <c r="G3" s="5"/>
      <c r="I3" s="5"/>
      <c r="J3" s="23"/>
      <c r="N3" s="23"/>
      <c r="R3" s="12" t="s">
        <v>1</v>
      </c>
      <c r="T3" s="23"/>
    </row>
    <row r="4" spans="1:20" s="4" customFormat="1" ht="18" customHeight="1">
      <c r="A4" s="72" t="s">
        <v>37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</row>
    <row r="5" spans="1:20" s="4" customFormat="1" ht="39.75" customHeight="1">
      <c r="A5" s="76" t="s">
        <v>68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</row>
    <row r="7" spans="1:22" ht="52.5">
      <c r="A7" s="11" t="s">
        <v>35</v>
      </c>
      <c r="B7" s="11" t="s">
        <v>34</v>
      </c>
      <c r="C7" s="11" t="s">
        <v>33</v>
      </c>
      <c r="D7" s="11" t="s">
        <v>32</v>
      </c>
      <c r="E7" s="11" t="s">
        <v>31</v>
      </c>
      <c r="F7" s="11" t="s">
        <v>30</v>
      </c>
      <c r="G7" s="11"/>
      <c r="H7" s="11" t="s">
        <v>29</v>
      </c>
      <c r="I7" s="11" t="s">
        <v>28</v>
      </c>
      <c r="J7" s="62" t="s">
        <v>69</v>
      </c>
      <c r="K7" s="11" t="s">
        <v>25</v>
      </c>
      <c r="L7" s="11" t="s">
        <v>24</v>
      </c>
      <c r="M7" s="11" t="s">
        <v>22</v>
      </c>
      <c r="N7" s="11"/>
      <c r="O7" s="11" t="s">
        <v>58</v>
      </c>
      <c r="P7" s="11" t="s">
        <v>50</v>
      </c>
      <c r="Q7" s="11" t="s">
        <v>53</v>
      </c>
      <c r="R7" s="10" t="s">
        <v>55</v>
      </c>
      <c r="S7" s="29" t="s">
        <v>52</v>
      </c>
      <c r="T7" s="59" t="s">
        <v>72</v>
      </c>
      <c r="U7" s="59" t="s">
        <v>73</v>
      </c>
      <c r="V7" s="59" t="s">
        <v>74</v>
      </c>
    </row>
    <row r="8" spans="1:22" ht="12.75">
      <c r="A8" s="9">
        <v>1</v>
      </c>
      <c r="B8" s="8" t="s">
        <v>10</v>
      </c>
      <c r="C8" s="9">
        <v>1</v>
      </c>
      <c r="D8" s="9" t="s">
        <v>6</v>
      </c>
      <c r="E8" s="9">
        <v>1974</v>
      </c>
      <c r="F8" s="9" t="s">
        <v>3</v>
      </c>
      <c r="G8" s="8" t="s">
        <v>40</v>
      </c>
      <c r="H8" s="8" t="s">
        <v>1</v>
      </c>
      <c r="I8" s="8" t="s">
        <v>8</v>
      </c>
      <c r="J8" s="64" t="s">
        <v>3</v>
      </c>
      <c r="K8" s="8">
        <v>1</v>
      </c>
      <c r="L8" s="8">
        <v>12</v>
      </c>
      <c r="M8" s="24">
        <f>Старт_ЛИЧКА!P7</f>
        <v>0</v>
      </c>
      <c r="N8" s="9">
        <v>0.00034722222222222224</v>
      </c>
      <c r="O8" s="24">
        <v>0.03008101851851852</v>
      </c>
      <c r="P8" s="24">
        <f>O8-M8</f>
        <v>0.03008101851851852</v>
      </c>
      <c r="Q8" s="78">
        <v>1</v>
      </c>
      <c r="R8" s="32">
        <v>0.00017361111111111112</v>
      </c>
      <c r="S8" s="30">
        <f>P8+R8</f>
        <v>0.03025462962962963</v>
      </c>
      <c r="T8" s="9">
        <v>1</v>
      </c>
      <c r="U8" s="60">
        <v>1</v>
      </c>
      <c r="V8" s="9"/>
    </row>
    <row r="9" spans="1:22" ht="12.75">
      <c r="A9" s="9">
        <v>10</v>
      </c>
      <c r="B9" s="8" t="s">
        <v>17</v>
      </c>
      <c r="C9" s="9">
        <v>14</v>
      </c>
      <c r="D9" s="9" t="s">
        <v>6</v>
      </c>
      <c r="E9" s="9" t="s">
        <v>4</v>
      </c>
      <c r="F9" s="9" t="s">
        <v>3</v>
      </c>
      <c r="G9" s="8" t="s">
        <v>2</v>
      </c>
      <c r="H9" s="8" t="s">
        <v>1</v>
      </c>
      <c r="I9" s="8" t="s">
        <v>0</v>
      </c>
      <c r="J9" s="64" t="s">
        <v>3</v>
      </c>
      <c r="K9" s="8">
        <v>1</v>
      </c>
      <c r="L9" s="8">
        <v>12</v>
      </c>
      <c r="M9" s="24">
        <f>Старт_ЛИЧКА!P20</f>
        <v>0.0045138888888888885</v>
      </c>
      <c r="N9" s="9"/>
      <c r="O9" s="24">
        <v>0.03456018518518519</v>
      </c>
      <c r="P9" s="24">
        <f aca="true" t="shared" si="0" ref="P9:P17">O9-M9</f>
        <v>0.0300462962962963</v>
      </c>
      <c r="Q9" s="78">
        <v>8</v>
      </c>
      <c r="R9" s="32">
        <v>0.001388888888888889</v>
      </c>
      <c r="S9" s="30">
        <f aca="true" t="shared" si="1" ref="S9:S18">P9+R9</f>
        <v>0.03143518518518519</v>
      </c>
      <c r="T9" s="9">
        <v>2</v>
      </c>
      <c r="U9" s="60">
        <f>S9/S$8</f>
        <v>1.0390206579954095</v>
      </c>
      <c r="V9" s="9"/>
    </row>
    <row r="10" spans="1:22" ht="12.75">
      <c r="A10" s="9">
        <v>7</v>
      </c>
      <c r="B10" s="8" t="s">
        <v>9</v>
      </c>
      <c r="C10" s="9">
        <v>8</v>
      </c>
      <c r="D10" s="9" t="s">
        <v>7</v>
      </c>
      <c r="E10" s="9">
        <v>1990</v>
      </c>
      <c r="F10" s="9" t="s">
        <v>3</v>
      </c>
      <c r="G10" s="8" t="s">
        <v>40</v>
      </c>
      <c r="H10" s="8" t="s">
        <v>1</v>
      </c>
      <c r="I10" s="8" t="s">
        <v>8</v>
      </c>
      <c r="J10" s="64" t="s">
        <v>3</v>
      </c>
      <c r="K10" s="8">
        <v>1</v>
      </c>
      <c r="L10" s="8">
        <v>4</v>
      </c>
      <c r="M10" s="24">
        <f>Старт_ЛИЧКА!P14</f>
        <v>0.0024305555555555556</v>
      </c>
      <c r="N10" s="9"/>
      <c r="O10" s="24">
        <v>0.03284722222222222</v>
      </c>
      <c r="P10" s="24">
        <f t="shared" si="0"/>
        <v>0.030416666666666668</v>
      </c>
      <c r="Q10" s="78">
        <v>18</v>
      </c>
      <c r="R10" s="32">
        <v>0.003125</v>
      </c>
      <c r="S10" s="30">
        <f t="shared" si="1"/>
        <v>0.03354166666666667</v>
      </c>
      <c r="T10" s="9">
        <v>3</v>
      </c>
      <c r="U10" s="60">
        <f aca="true" t="shared" si="2" ref="U10:U17">S10/S$8</f>
        <v>1.108645753634277</v>
      </c>
      <c r="V10" s="9"/>
    </row>
    <row r="11" spans="1:22" ht="12.75">
      <c r="A11" s="9">
        <v>11</v>
      </c>
      <c r="B11" s="8" t="s">
        <v>56</v>
      </c>
      <c r="C11" s="9">
        <v>16</v>
      </c>
      <c r="D11" s="9" t="s">
        <v>57</v>
      </c>
      <c r="E11" s="9"/>
      <c r="F11" s="9" t="s">
        <v>3</v>
      </c>
      <c r="G11" s="8" t="s">
        <v>2</v>
      </c>
      <c r="H11" s="8" t="s">
        <v>1</v>
      </c>
      <c r="I11" s="8" t="s">
        <v>0</v>
      </c>
      <c r="J11" s="64" t="s">
        <v>3</v>
      </c>
      <c r="K11" s="8">
        <v>1</v>
      </c>
      <c r="L11" s="8">
        <v>120</v>
      </c>
      <c r="M11" s="24">
        <f>Старт_ЛИЧКА!P22</f>
        <v>0.005208333333333332</v>
      </c>
      <c r="N11" s="9"/>
      <c r="O11" s="24">
        <v>0.03784722222222222</v>
      </c>
      <c r="P11" s="24">
        <f t="shared" si="0"/>
        <v>0.032638888888888884</v>
      </c>
      <c r="Q11" s="78">
        <v>13</v>
      </c>
      <c r="R11" s="32">
        <v>0.0022569444444444447</v>
      </c>
      <c r="S11" s="30">
        <f t="shared" si="1"/>
        <v>0.03489583333333333</v>
      </c>
      <c r="T11" s="9">
        <v>4</v>
      </c>
      <c r="U11" s="60">
        <f t="shared" si="2"/>
        <v>1.1534047436878345</v>
      </c>
      <c r="V11" s="9"/>
    </row>
    <row r="12" spans="1:22" ht="12.75">
      <c r="A12" s="9">
        <v>3</v>
      </c>
      <c r="B12" s="8" t="s">
        <v>43</v>
      </c>
      <c r="C12" s="9">
        <v>3</v>
      </c>
      <c r="D12" s="9" t="s">
        <v>5</v>
      </c>
      <c r="E12" s="9"/>
      <c r="F12" s="9" t="s">
        <v>3</v>
      </c>
      <c r="G12" s="8" t="s">
        <v>2</v>
      </c>
      <c r="H12" s="8" t="s">
        <v>44</v>
      </c>
      <c r="I12" s="8" t="s">
        <v>0</v>
      </c>
      <c r="J12" s="64" t="s">
        <v>3</v>
      </c>
      <c r="K12" s="8">
        <v>1</v>
      </c>
      <c r="L12" s="8">
        <v>0</v>
      </c>
      <c r="M12" s="24">
        <f>Старт_ЛИЧКА!P9</f>
        <v>0.0006944444444444445</v>
      </c>
      <c r="N12" s="9"/>
      <c r="O12" s="24">
        <v>0.03335648148148148</v>
      </c>
      <c r="P12" s="24">
        <f t="shared" si="0"/>
        <v>0.03266203703703704</v>
      </c>
      <c r="Q12" s="78">
        <v>22</v>
      </c>
      <c r="R12" s="32">
        <v>0.0038194444444444448</v>
      </c>
      <c r="S12" s="30">
        <f t="shared" si="1"/>
        <v>0.03648148148148148</v>
      </c>
      <c r="T12" s="9">
        <v>5</v>
      </c>
      <c r="U12" s="60">
        <f t="shared" si="2"/>
        <v>1.205814843152257</v>
      </c>
      <c r="V12" s="9"/>
    </row>
    <row r="13" spans="1:22" ht="12.75">
      <c r="A13" s="9">
        <v>8</v>
      </c>
      <c r="B13" s="8" t="s">
        <v>18</v>
      </c>
      <c r="C13" s="9">
        <v>10</v>
      </c>
      <c r="D13" s="9" t="s">
        <v>5</v>
      </c>
      <c r="E13" s="9" t="s">
        <v>4</v>
      </c>
      <c r="F13" s="9" t="s">
        <v>3</v>
      </c>
      <c r="G13" s="8" t="s">
        <v>2</v>
      </c>
      <c r="H13" s="8" t="s">
        <v>1</v>
      </c>
      <c r="I13" s="8" t="s">
        <v>0</v>
      </c>
      <c r="J13" s="64" t="s">
        <v>3</v>
      </c>
      <c r="K13" s="8">
        <v>1</v>
      </c>
      <c r="L13" s="8">
        <v>0</v>
      </c>
      <c r="M13" s="24">
        <f>Старт_ЛИЧКА!P16</f>
        <v>0.003125</v>
      </c>
      <c r="N13" s="9"/>
      <c r="O13" s="24">
        <v>0.03837962962962963</v>
      </c>
      <c r="P13" s="24">
        <f t="shared" si="0"/>
        <v>0.03525462962962963</v>
      </c>
      <c r="Q13" s="78">
        <v>10</v>
      </c>
      <c r="R13" s="32">
        <v>0.0017361111111111112</v>
      </c>
      <c r="S13" s="30">
        <f t="shared" si="1"/>
        <v>0.03699074074074074</v>
      </c>
      <c r="T13" s="9">
        <v>6</v>
      </c>
      <c r="U13" s="60">
        <f t="shared" si="2"/>
        <v>1.222647283856159</v>
      </c>
      <c r="V13" s="9"/>
    </row>
    <row r="14" spans="1:22" ht="12.75">
      <c r="A14" s="9">
        <v>2</v>
      </c>
      <c r="B14" s="8" t="s">
        <v>47</v>
      </c>
      <c r="C14" s="9">
        <v>2</v>
      </c>
      <c r="D14" s="9" t="s">
        <v>5</v>
      </c>
      <c r="E14" s="9"/>
      <c r="F14" s="9"/>
      <c r="G14" s="8" t="s">
        <v>2</v>
      </c>
      <c r="H14" s="8" t="s">
        <v>48</v>
      </c>
      <c r="I14" s="8" t="s">
        <v>0</v>
      </c>
      <c r="J14" s="64" t="s">
        <v>3</v>
      </c>
      <c r="K14" s="8">
        <v>1</v>
      </c>
      <c r="L14" s="8">
        <v>0</v>
      </c>
      <c r="M14" s="24">
        <f>Старт_ЛИЧКА!P8</f>
        <v>0.00034722222222222224</v>
      </c>
      <c r="N14" s="9"/>
      <c r="O14" s="24">
        <v>0.03231481481481482</v>
      </c>
      <c r="P14" s="24">
        <f t="shared" si="0"/>
        <v>0.031967592592592596</v>
      </c>
      <c r="Q14" s="78">
        <v>29</v>
      </c>
      <c r="R14" s="32">
        <v>0.0050347222222222225</v>
      </c>
      <c r="S14" s="30">
        <f t="shared" si="1"/>
        <v>0.03700231481481482</v>
      </c>
      <c r="T14" s="9">
        <v>7</v>
      </c>
      <c r="U14" s="60">
        <f t="shared" si="2"/>
        <v>1.2230298393267025</v>
      </c>
      <c r="V14" s="9"/>
    </row>
    <row r="15" spans="1:22" ht="12.75">
      <c r="A15" s="9">
        <v>4</v>
      </c>
      <c r="B15" s="8" t="s">
        <v>21</v>
      </c>
      <c r="C15" s="9">
        <v>5</v>
      </c>
      <c r="D15" s="9" t="s">
        <v>5</v>
      </c>
      <c r="E15" s="9">
        <v>1980</v>
      </c>
      <c r="F15" s="9" t="s">
        <v>3</v>
      </c>
      <c r="G15" s="8" t="s">
        <v>2</v>
      </c>
      <c r="H15" s="8" t="s">
        <v>20</v>
      </c>
      <c r="I15" s="8" t="s">
        <v>0</v>
      </c>
      <c r="J15" s="64" t="s">
        <v>3</v>
      </c>
      <c r="K15" s="8">
        <v>1</v>
      </c>
      <c r="L15" s="8">
        <v>0</v>
      </c>
      <c r="M15" s="24">
        <f>Старт_ЛИЧКА!P11</f>
        <v>0.001388888888888889</v>
      </c>
      <c r="N15" s="9"/>
      <c r="O15" s="24">
        <v>0.03549768518518519</v>
      </c>
      <c r="P15" s="24">
        <f t="shared" si="0"/>
        <v>0.0341087962962963</v>
      </c>
      <c r="Q15" s="78">
        <v>17</v>
      </c>
      <c r="R15" s="32">
        <v>0.002951388888888889</v>
      </c>
      <c r="S15" s="30">
        <f t="shared" si="1"/>
        <v>0.03706018518518518</v>
      </c>
      <c r="T15" s="9">
        <v>8</v>
      </c>
      <c r="U15" s="60">
        <f t="shared" si="2"/>
        <v>1.2249426166794184</v>
      </c>
      <c r="V15" s="9"/>
    </row>
    <row r="16" spans="1:22" ht="12.75">
      <c r="A16" s="9">
        <v>9</v>
      </c>
      <c r="B16" s="8" t="s">
        <v>42</v>
      </c>
      <c r="C16" s="9">
        <v>13</v>
      </c>
      <c r="D16" s="9" t="s">
        <v>5</v>
      </c>
      <c r="E16" s="9"/>
      <c r="F16" s="9" t="s">
        <v>3</v>
      </c>
      <c r="G16" s="8" t="s">
        <v>2</v>
      </c>
      <c r="H16" s="8" t="s">
        <v>49</v>
      </c>
      <c r="I16" s="8" t="s">
        <v>0</v>
      </c>
      <c r="J16" s="64" t="s">
        <v>3</v>
      </c>
      <c r="K16" s="8">
        <v>1</v>
      </c>
      <c r="L16" s="8">
        <v>0</v>
      </c>
      <c r="M16" s="24">
        <f>Старт_ЛИЧКА!P19</f>
        <v>0.004166666666666667</v>
      </c>
      <c r="N16" s="9"/>
      <c r="O16" s="24">
        <v>0.036458333333333336</v>
      </c>
      <c r="P16" s="24">
        <f t="shared" si="0"/>
        <v>0.03229166666666667</v>
      </c>
      <c r="Q16" s="78">
        <v>29</v>
      </c>
      <c r="R16" s="32">
        <v>0.0050347222222222225</v>
      </c>
      <c r="S16" s="30">
        <f t="shared" si="1"/>
        <v>0.037326388888888895</v>
      </c>
      <c r="T16" s="9">
        <v>9</v>
      </c>
      <c r="U16" s="60">
        <f t="shared" si="2"/>
        <v>1.233741392501913</v>
      </c>
      <c r="V16" s="9"/>
    </row>
    <row r="17" spans="1:22" ht="12.75">
      <c r="A17" s="9">
        <v>5</v>
      </c>
      <c r="B17" s="8" t="s">
        <v>19</v>
      </c>
      <c r="C17" s="9">
        <v>6</v>
      </c>
      <c r="D17" s="9" t="s">
        <v>5</v>
      </c>
      <c r="E17" s="9" t="s">
        <v>4</v>
      </c>
      <c r="F17" s="9" t="s">
        <v>3</v>
      </c>
      <c r="G17" s="8" t="s">
        <v>2</v>
      </c>
      <c r="H17" s="8" t="s">
        <v>1</v>
      </c>
      <c r="I17" s="8" t="s">
        <v>0</v>
      </c>
      <c r="J17" s="64" t="s">
        <v>3</v>
      </c>
      <c r="K17" s="8">
        <v>1</v>
      </c>
      <c r="L17" s="8">
        <v>0</v>
      </c>
      <c r="M17" s="24">
        <f>Старт_ЛИЧКА!P12</f>
        <v>0.0017361111111111112</v>
      </c>
      <c r="N17" s="9"/>
      <c r="O17" s="24">
        <v>0.04006944444444444</v>
      </c>
      <c r="P17" s="24">
        <f t="shared" si="0"/>
        <v>0.03833333333333333</v>
      </c>
      <c r="Q17" s="78">
        <v>9</v>
      </c>
      <c r="R17" s="32">
        <v>0.0015625</v>
      </c>
      <c r="S17" s="30">
        <f t="shared" si="1"/>
        <v>0.03989583333333333</v>
      </c>
      <c r="T17" s="9">
        <v>10</v>
      </c>
      <c r="U17" s="60">
        <f t="shared" si="2"/>
        <v>1.3186687069625094</v>
      </c>
      <c r="V17" s="9"/>
    </row>
    <row r="18" spans="1:19" ht="12.75">
      <c r="A18" s="9">
        <v>6</v>
      </c>
      <c r="B18" s="8" t="s">
        <v>41</v>
      </c>
      <c r="C18" s="9">
        <v>7</v>
      </c>
      <c r="D18" s="9" t="s">
        <v>5</v>
      </c>
      <c r="E18" s="9"/>
      <c r="F18" s="9" t="s">
        <v>3</v>
      </c>
      <c r="G18" s="8" t="s">
        <v>2</v>
      </c>
      <c r="H18" s="8" t="s">
        <v>1</v>
      </c>
      <c r="I18" s="8" t="s">
        <v>0</v>
      </c>
      <c r="J18" s="64" t="s">
        <v>3</v>
      </c>
      <c r="K18" s="8">
        <v>1</v>
      </c>
      <c r="L18" s="8">
        <v>0</v>
      </c>
      <c r="M18" s="24">
        <f>Старт_ЛИЧКА!P13</f>
        <v>0.0020833333333333333</v>
      </c>
      <c r="N18" s="9"/>
      <c r="O18" s="24" t="s">
        <v>66</v>
      </c>
      <c r="P18" s="24" t="s">
        <v>66</v>
      </c>
      <c r="Q18" s="78">
        <v>13</v>
      </c>
      <c r="R18" s="32">
        <v>0.0022569444444444447</v>
      </c>
      <c r="S18" s="30" t="e">
        <f t="shared" si="1"/>
        <v>#VALUE!</v>
      </c>
    </row>
    <row r="19" spans="1:20" s="38" customFormat="1" ht="12.75">
      <c r="A19" s="55"/>
      <c r="B19" s="56"/>
      <c r="C19" s="55"/>
      <c r="D19" s="55"/>
      <c r="E19" s="55"/>
      <c r="F19" s="55"/>
      <c r="G19" s="56"/>
      <c r="H19" s="56"/>
      <c r="I19" s="56"/>
      <c r="J19" s="65"/>
      <c r="K19" s="56"/>
      <c r="L19" s="56"/>
      <c r="M19" s="57"/>
      <c r="N19" s="55"/>
      <c r="O19" s="37"/>
      <c r="P19" s="37"/>
      <c r="Q19" s="54"/>
      <c r="R19" s="52"/>
      <c r="S19" s="37"/>
      <c r="T19" s="58"/>
    </row>
    <row r="20" ht="12.75">
      <c r="A20" s="3" t="s">
        <v>70</v>
      </c>
    </row>
  </sheetData>
  <sheetProtection/>
  <mergeCells count="4">
    <mergeCell ref="A1:T1"/>
    <mergeCell ref="A2:T2"/>
    <mergeCell ref="A4:T4"/>
    <mergeCell ref="A5:T5"/>
  </mergeCells>
  <printOptions/>
  <pageMargins left="0.7" right="0.7" top="0.75" bottom="0.75" header="0.3" footer="0.3"/>
  <pageSetup fitToHeight="0" fitToWidth="1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***</cp:lastModifiedBy>
  <cp:lastPrinted>2023-11-25T06:31:07Z</cp:lastPrinted>
  <dcterms:created xsi:type="dcterms:W3CDTF">2023-11-24T13:27:47Z</dcterms:created>
  <dcterms:modified xsi:type="dcterms:W3CDTF">2023-11-26T08:17:46Z</dcterms:modified>
  <cp:category/>
  <cp:version/>
  <cp:contentType/>
  <cp:contentStatus/>
</cp:coreProperties>
</file>