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22980" windowHeight="9288" tabRatio="761" firstSheet="1" activeTab="6"/>
  </bookViews>
  <sheets>
    <sheet name="Рабочий" sheetId="1" state="hidden" r:id="rId1"/>
    <sheet name="Дев 15-16" sheetId="2" r:id="rId2"/>
    <sheet name="Юн 15-16" sheetId="3" r:id="rId3"/>
    <sheet name="Дев 17-18" sheetId="4" r:id="rId4"/>
    <sheet name="жен" sheetId="5" r:id="rId5"/>
    <sheet name="Юн 17-18" sheetId="6" r:id="rId6"/>
    <sheet name="Муж" sheetId="7" r:id="rId7"/>
    <sheet name="Программа" sheetId="8" r:id="rId8"/>
    <sheet name="Старт Муж ЮН 17-18" sheetId="9" state="hidden" r:id="rId9"/>
    <sheet name="Старт Жен, Дев 17-18" sheetId="10" state="hidden" r:id="rId10"/>
    <sheet name="Старт Юн 15-16" sheetId="11" state="hidden" r:id="rId11"/>
    <sheet name="Старт Дев 15-16" sheetId="12" state="hidden" r:id="rId12"/>
  </sheets>
  <calcPr calcId="144525"/>
</workbook>
</file>

<file path=xl/calcChain.xml><?xml version="1.0" encoding="utf-8"?>
<calcChain xmlns="http://schemas.openxmlformats.org/spreadsheetml/2006/main">
  <c r="G20" i="2" l="1"/>
  <c r="G21" i="2"/>
  <c r="I21" i="2" s="1"/>
  <c r="G22" i="2"/>
  <c r="I22" i="2" s="1"/>
  <c r="G23" i="2"/>
  <c r="I23" i="2" s="1"/>
  <c r="G24" i="2"/>
  <c r="I24" i="2" s="1"/>
  <c r="G25" i="2"/>
  <c r="I25" i="2"/>
  <c r="G26" i="2"/>
  <c r="I26" i="2" s="1"/>
  <c r="G27" i="2"/>
  <c r="I27" i="2" s="1"/>
  <c r="G28" i="2"/>
  <c r="I28" i="2" s="1"/>
  <c r="G29" i="2"/>
  <c r="I29" i="2"/>
  <c r="G30" i="2"/>
  <c r="I30" i="2" s="1"/>
  <c r="G31" i="2"/>
  <c r="I31" i="2" s="1"/>
  <c r="G32" i="2"/>
  <c r="I32" i="2" s="1"/>
  <c r="G33" i="2"/>
  <c r="I33" i="2"/>
  <c r="G34" i="2"/>
  <c r="I34" i="2" s="1"/>
  <c r="G35" i="2"/>
  <c r="I35" i="2" s="1"/>
  <c r="G36" i="2"/>
  <c r="I36" i="2" s="1"/>
  <c r="I65" i="1"/>
  <c r="I66" i="1"/>
  <c r="I82" i="1"/>
  <c r="I76" i="1"/>
  <c r="I67" i="1"/>
  <c r="I71" i="1"/>
  <c r="I72" i="1"/>
  <c r="I69" i="1"/>
  <c r="I80" i="1"/>
  <c r="I74" i="1"/>
  <c r="I85" i="1"/>
  <c r="I75" i="1"/>
  <c r="I70" i="1"/>
  <c r="I81" i="1"/>
  <c r="I73" i="1"/>
  <c r="I84" i="1"/>
  <c r="I86" i="1"/>
  <c r="I64" i="1"/>
  <c r="I78" i="1"/>
  <c r="I83" i="1"/>
  <c r="I79" i="1"/>
  <c r="I62" i="1"/>
  <c r="I77" i="1"/>
  <c r="I63" i="1"/>
  <c r="I68" i="1"/>
  <c r="I6" i="1"/>
  <c r="I21" i="1"/>
  <c r="I15" i="1"/>
  <c r="I17" i="1"/>
  <c r="I20" i="1"/>
  <c r="I13" i="1"/>
  <c r="I7" i="1"/>
  <c r="I11" i="1"/>
  <c r="I10" i="1"/>
  <c r="I5" i="1"/>
  <c r="I18" i="1"/>
  <c r="I14" i="1"/>
  <c r="I12" i="1"/>
  <c r="I9" i="1"/>
  <c r="I19" i="1"/>
  <c r="I16" i="1"/>
  <c r="I8" i="1"/>
  <c r="I55" i="1" l="1"/>
  <c r="I56" i="1"/>
  <c r="I48" i="1"/>
  <c r="I47" i="1"/>
  <c r="I41" i="1"/>
  <c r="I45" i="1"/>
  <c r="I46" i="1"/>
  <c r="I42" i="1"/>
  <c r="I43" i="1"/>
  <c r="I44" i="1"/>
  <c r="I110" i="1" l="1"/>
  <c r="I111" i="1"/>
  <c r="I107" i="1"/>
  <c r="I109" i="1"/>
  <c r="I108" i="1"/>
  <c r="I106" i="1"/>
  <c r="I103" i="1"/>
  <c r="I105" i="1"/>
  <c r="I104" i="1"/>
  <c r="I102" i="1"/>
  <c r="I101" i="1"/>
  <c r="I133" i="1"/>
  <c r="I130" i="1"/>
  <c r="I123" i="1"/>
  <c r="I122" i="1"/>
  <c r="I136" i="1"/>
  <c r="I134" i="1"/>
  <c r="I125" i="1"/>
  <c r="I135" i="1"/>
  <c r="I129" i="1"/>
  <c r="I131" i="1"/>
  <c r="I124" i="1"/>
  <c r="I128" i="1"/>
  <c r="I132" i="1"/>
  <c r="I118" i="1"/>
  <c r="I120" i="1"/>
  <c r="I121" i="1"/>
  <c r="I127" i="1"/>
  <c r="I126" i="1"/>
  <c r="I119" i="1"/>
  <c r="G21" i="7" l="1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20" i="7"/>
  <c r="G21" i="6"/>
  <c r="G22" i="6"/>
  <c r="G23" i="6"/>
  <c r="G24" i="6"/>
  <c r="G25" i="6"/>
  <c r="G26" i="6"/>
  <c r="G27" i="6"/>
  <c r="G28" i="6"/>
  <c r="G29" i="6"/>
  <c r="G30" i="6"/>
  <c r="G20" i="6"/>
  <c r="G21" i="5"/>
  <c r="G20" i="5"/>
  <c r="G21" i="4"/>
  <c r="G22" i="4"/>
  <c r="G23" i="4"/>
  <c r="G24" i="4"/>
  <c r="G25" i="4"/>
  <c r="G26" i="4"/>
  <c r="G27" i="4"/>
  <c r="G20" i="4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20" i="3"/>
  <c r="I31" i="7" l="1"/>
  <c r="I32" i="7"/>
  <c r="I24" i="7"/>
  <c r="I34" i="7"/>
  <c r="I23" i="7"/>
  <c r="I28" i="7"/>
  <c r="I27" i="7"/>
  <c r="I36" i="7"/>
  <c r="I33" i="7"/>
  <c r="I21" i="7"/>
  <c r="I25" i="7"/>
  <c r="I29" i="7"/>
  <c r="I37" i="7"/>
  <c r="I35" i="7"/>
  <c r="I22" i="7"/>
  <c r="I26" i="7"/>
  <c r="I30" i="7"/>
  <c r="I38" i="7"/>
  <c r="I43" i="3"/>
  <c r="I42" i="3"/>
  <c r="I41" i="3"/>
  <c r="I40" i="3"/>
  <c r="I39" i="3"/>
  <c r="I38" i="3"/>
  <c r="I37" i="3"/>
  <c r="I36" i="3"/>
  <c r="I35" i="3"/>
  <c r="I34" i="3"/>
  <c r="I33" i="3"/>
  <c r="I32" i="3"/>
  <c r="I30" i="6" l="1"/>
  <c r="I29" i="6"/>
  <c r="I28" i="6"/>
  <c r="I27" i="6"/>
  <c r="I26" i="6"/>
  <c r="I25" i="6"/>
  <c r="I24" i="6"/>
  <c r="I23" i="6"/>
  <c r="I22" i="6"/>
  <c r="I21" i="6"/>
  <c r="I21" i="5" l="1"/>
  <c r="I27" i="4"/>
  <c r="I26" i="4"/>
  <c r="I25" i="4"/>
  <c r="I24" i="4"/>
  <c r="I23" i="4"/>
  <c r="I22" i="4"/>
  <c r="I21" i="4"/>
  <c r="I44" i="3"/>
  <c r="I31" i="3"/>
  <c r="I30" i="3"/>
  <c r="I29" i="3"/>
  <c r="I28" i="3"/>
  <c r="I27" i="3"/>
  <c r="I26" i="3"/>
  <c r="I25" i="3"/>
  <c r="I24" i="3"/>
  <c r="I23" i="3"/>
  <c r="I22" i="3"/>
  <c r="I21" i="3"/>
</calcChain>
</file>

<file path=xl/sharedStrings.xml><?xml version="1.0" encoding="utf-8"?>
<sst xmlns="http://schemas.openxmlformats.org/spreadsheetml/2006/main" count="1819" uniqueCount="276">
  <si>
    <t>Номер</t>
  </si>
  <si>
    <t>ФИО</t>
  </si>
  <si>
    <t>Год рождения</t>
  </si>
  <si>
    <t>Квалификация</t>
  </si>
  <si>
    <t>Команда</t>
  </si>
  <si>
    <t>Группа</t>
  </si>
  <si>
    <t>Старт</t>
  </si>
  <si>
    <t>Финиш</t>
  </si>
  <si>
    <t>Результат</t>
  </si>
  <si>
    <t>Александрова Дарья Александровна</t>
  </si>
  <si>
    <t>Кетовская ДЮСШ</t>
  </si>
  <si>
    <t>Дев 15-16л</t>
  </si>
  <si>
    <t>Анисимова Алина Петровна</t>
  </si>
  <si>
    <t>ДЮСШ №2</t>
  </si>
  <si>
    <t>Безлепкина Дарья Александровна</t>
  </si>
  <si>
    <t>Куртамышская ДЮСШ</t>
  </si>
  <si>
    <t>Богданова Мария Александровна</t>
  </si>
  <si>
    <t>Далматовская ДЮСШ</t>
  </si>
  <si>
    <t>Васильева Екатерина Алексеевна</t>
  </si>
  <si>
    <t>Половинский р-н, лично</t>
  </si>
  <si>
    <t>Воробьева Наталья Сергеевна</t>
  </si>
  <si>
    <t>1юн</t>
  </si>
  <si>
    <t>Ничкова Николетта Дмитриевна</t>
  </si>
  <si>
    <t>Сшор1</t>
  </si>
  <si>
    <t>Давыдова Елизавета Михайловна</t>
  </si>
  <si>
    <t>ГКУДО 'ОДЮСАШ'</t>
  </si>
  <si>
    <t>Дуничева Дарья Анатольевна</t>
  </si>
  <si>
    <t>Забегаева Анастасия Арсеньева</t>
  </si>
  <si>
    <t>Иванова Кристина Владиславовна</t>
  </si>
  <si>
    <t>Илюхина Екатерина Александровна</t>
  </si>
  <si>
    <t>Корболина Юлианна Сергеевна</t>
  </si>
  <si>
    <t>Ланьшакова Валерия Владимировна</t>
  </si>
  <si>
    <t>Мельникова Екатерина Дмитриевна</t>
  </si>
  <si>
    <t>2юн</t>
  </si>
  <si>
    <t>Мухаметдинова Камила Рустамовна</t>
  </si>
  <si>
    <t>Воробьева Олеся Сергеевна</t>
  </si>
  <si>
    <t>Обанина Мария Владимировна</t>
  </si>
  <si>
    <t>Основина Элеонора Алексеевна</t>
  </si>
  <si>
    <t>МБУДО 'ДЮСШ г. Шадринска'</t>
  </si>
  <si>
    <t>Позднякова Ольга Денисовна</t>
  </si>
  <si>
    <t>Шумихинский р-н</t>
  </si>
  <si>
    <t>Поташкина Анастасия Антоновна</t>
  </si>
  <si>
    <t>Сорокина Нина Алексеевна</t>
  </si>
  <si>
    <t>Половинская дюсш</t>
  </si>
  <si>
    <t>Рознина Яна Игоревна</t>
  </si>
  <si>
    <t>Репина Валерия Алексеевна</t>
  </si>
  <si>
    <t>Столбова Ксения Андреевна</t>
  </si>
  <si>
    <t>Трагарюк Радмила Васильевна</t>
  </si>
  <si>
    <t>Федотова Олеся Александровна</t>
  </si>
  <si>
    <t>Шабалина Диана Артемьевна</t>
  </si>
  <si>
    <t>Шадрина Полина Евгеньевна</t>
  </si>
  <si>
    <t>Шинина Софья Андреевна</t>
  </si>
  <si>
    <t>Широкова Полина Андреевна</t>
  </si>
  <si>
    <t>Орлова Дарья Николаевна</t>
  </si>
  <si>
    <t>Дев 17-18л</t>
  </si>
  <si>
    <t>Борисова Анна Максимовна</t>
  </si>
  <si>
    <t>Булатова Кристина Андреевна</t>
  </si>
  <si>
    <t>Бурова Александра Андреевна</t>
  </si>
  <si>
    <t>Гаревских Юлия Андреевна</t>
  </si>
  <si>
    <t>Глухова Анастасия Сергеевна</t>
  </si>
  <si>
    <t>Жернакова Анастасия Алексеевна</t>
  </si>
  <si>
    <t>Бессонова Вера Александровна</t>
  </si>
  <si>
    <t>Сорокина Татьяна Сергеевна</t>
  </si>
  <si>
    <t>Черепанова Наталья Вадимовна</t>
  </si>
  <si>
    <t>Стешенко Ольга Владимировна</t>
  </si>
  <si>
    <t>Курган, лично</t>
  </si>
  <si>
    <t>Жен 19 и старше</t>
  </si>
  <si>
    <t>Абаева Кунслу Копжасаровна</t>
  </si>
  <si>
    <t>Богданов Дмитрий Юрьевич</t>
  </si>
  <si>
    <t>Частоозерская ДЮСШ</t>
  </si>
  <si>
    <t>Юн 15-16л</t>
  </si>
  <si>
    <t>Воробьев Павел Сергеевич</t>
  </si>
  <si>
    <t>Выборов Станислав Валерьевич</t>
  </si>
  <si>
    <t>Горохов Ярослав Юрьевич</t>
  </si>
  <si>
    <t>Делягин Артём Андреевич</t>
  </si>
  <si>
    <t>Дементьев Максим Иванович</t>
  </si>
  <si>
    <t>Заклинский Станислав Николаевич</t>
  </si>
  <si>
    <t>Глядянская ДЮСШ</t>
  </si>
  <si>
    <t>Кашин Сергей Евгеньевич</t>
  </si>
  <si>
    <t>Киселев Данил Александрович</t>
  </si>
  <si>
    <t>Огарков Виктор Дитриевич</t>
  </si>
  <si>
    <t>Клещев Роман Сергеевич</t>
  </si>
  <si>
    <t>Кокарев Сергей Максимович</t>
  </si>
  <si>
    <t>Кузьминский Кирилл Владимирович</t>
  </si>
  <si>
    <t>Матросов Данил Сергеевна</t>
  </si>
  <si>
    <t>Менцель Глеб Алексеевич</t>
  </si>
  <si>
    <t>Никифоренко Остап Антольевич</t>
  </si>
  <si>
    <t>Киселев Кирилл Александрович</t>
  </si>
  <si>
    <t>Остапенко Дмитрий Павлович</t>
  </si>
  <si>
    <t>Павшок Егор Михайлович</t>
  </si>
  <si>
    <t>Плотников Федор Алексеевич</t>
  </si>
  <si>
    <t>Романов Андрей Анатольевич</t>
  </si>
  <si>
    <t>Сероев Даниил Иванович</t>
  </si>
  <si>
    <t>Рыбин Сергей Андреевич</t>
  </si>
  <si>
    <t>Сергеев Максим Сергеевич</t>
  </si>
  <si>
    <t>Русаков Алексей Сергеевич</t>
  </si>
  <si>
    <t>Слесарь Денис Александрович</t>
  </si>
  <si>
    <t>Смоленцев Матвей Павлович</t>
  </si>
  <si>
    <t>Далматовский р-н, лично</t>
  </si>
  <si>
    <t>Устинов Кирилл Андреевич</t>
  </si>
  <si>
    <t>Ягупьев Матвей Игоревич</t>
  </si>
  <si>
    <t>Верходанов Кирилл Владимирович</t>
  </si>
  <si>
    <t>Юн 17-18л</t>
  </si>
  <si>
    <t>Долговых Никита Андреевич</t>
  </si>
  <si>
    <t>Петуховский р-н</t>
  </si>
  <si>
    <t>Есимгажинов Самвел Сергеевич</t>
  </si>
  <si>
    <t>Образцов Евгений Александрович</t>
  </si>
  <si>
    <t>Рыбин Степан Андреевич</t>
  </si>
  <si>
    <t>Смирнов Глеб Евгеньевич</t>
  </si>
  <si>
    <t>Фадеев Никита Сергеевич</t>
  </si>
  <si>
    <t>Шадрухин Герман Владимирович</t>
  </si>
  <si>
    <t>Дюрягин Роман Вячеславович</t>
  </si>
  <si>
    <t>Ненайденко Степан Витальевич</t>
  </si>
  <si>
    <t>Никулин Игор Александрович</t>
  </si>
  <si>
    <t>Огнев Сергей Сергеевич</t>
  </si>
  <si>
    <t>Шестаков Артём Иванович</t>
  </si>
  <si>
    <t>Афанасьев Иван Игоревич</t>
  </si>
  <si>
    <t>Муж 19 и старше</t>
  </si>
  <si>
    <t>Галин Рустам Рафаилович</t>
  </si>
  <si>
    <t>Курган-3</t>
  </si>
  <si>
    <t>Вагин Егор Александрович</t>
  </si>
  <si>
    <t>Поспелов Сергей Владимирович</t>
  </si>
  <si>
    <t>Васильев Никита Сергеевич</t>
  </si>
  <si>
    <t>Безлепкин Александр Сергеевич</t>
  </si>
  <si>
    <t>Гончаров Андрей Сергеевич</t>
  </si>
  <si>
    <t>Русич</t>
  </si>
  <si>
    <t>Ефимов Дмитрий Александрович</t>
  </si>
  <si>
    <t>Иканов Артём Русланович</t>
  </si>
  <si>
    <t>Качев Евгений Владимирович</t>
  </si>
  <si>
    <t>Ковалёв Андрей Николаевич</t>
  </si>
  <si>
    <t>Кузнецов Андрей Александрович</t>
  </si>
  <si>
    <t>Кульпин Юрий Юрьевич</t>
  </si>
  <si>
    <t>Кетовский р-н, лично</t>
  </si>
  <si>
    <t>Макаревич Роман Валентинович</t>
  </si>
  <si>
    <t>Шадринск, лично</t>
  </si>
  <si>
    <t>Максимов Михаил Алексеевич</t>
  </si>
  <si>
    <t>Манаков Михаил Александрович</t>
  </si>
  <si>
    <t>Куртамышский р-н, лично</t>
  </si>
  <si>
    <t>Миронов Николай Андреевич</t>
  </si>
  <si>
    <t>Пшеничников Сергей Леонидович</t>
  </si>
  <si>
    <t>Стерликов Антон Сергеевич</t>
  </si>
  <si>
    <t>Челядинов Владимир Васильевич</t>
  </si>
  <si>
    <t>Шабанов Дмитрий Константинович</t>
  </si>
  <si>
    <t>Шалин Александр Юрьевич</t>
  </si>
  <si>
    <t>Щекалев Евгений Геннадьевич</t>
  </si>
  <si>
    <t>Макаревич Олег Валентинович</t>
  </si>
  <si>
    <t>МС</t>
  </si>
  <si>
    <t>УПРАВЛЕНИЕ ПО ФИЗИЧЕСКОЙ КУЛЬТУРЕ И СПОРТУ КУРГАНСКОЙ ОБЛАСТИ</t>
  </si>
  <si>
    <t>РЕГИОНАЛЬНАЯ ФИЗКУЛЬТУРНО-СПОРТИВНАЯ ОБЩЕСТВЕННАЯ ОРГАНИЗАЦИЯ "ФЕДЕРАЦИЯ ЛЫЖНЫХ ГОНОК КУРГАНСКОЙ ОБЛАСТИ"</t>
  </si>
  <si>
    <t>ГОСУДАРСТВЕННОЕ БЮДЖЕТНОЕ УЧРЕЖДЕНИЕ "ДИРЕКЦИЯ ЭКСПЛУАТАЦИИ И СОДЕРЖАНИЯ СПОРТИВНЫХ ОБЪЕКТОВ КУРГАНСКОЙ ОБЛАСТИ"</t>
  </si>
  <si>
    <t>"ЦЕНТР СПОРТИВНОЙ ПОДГОТОВКИ И ПРОВЕДЕНИЯ СПОРТИВНЫХ МЕРОПРИЯТИЙ КУРГАНСКОЙ ОБЛАСТИ"</t>
  </si>
  <si>
    <t>Место проведения:</t>
  </si>
  <si>
    <t>ЦЗВС г.Курган, ул.Звездная,1</t>
  </si>
  <si>
    <t>Дата проведения:</t>
  </si>
  <si>
    <t>12ч 25м</t>
  </si>
  <si>
    <t>Жюри соревнований:</t>
  </si>
  <si>
    <t>Дистанция:</t>
  </si>
  <si>
    <t>км</t>
  </si>
  <si>
    <t>Технический делегат:</t>
  </si>
  <si>
    <t>Максимальный перепад:</t>
  </si>
  <si>
    <t>Главный судья:</t>
  </si>
  <si>
    <t>Максимальный подъем:</t>
  </si>
  <si>
    <t>Сумма перепадов:</t>
  </si>
  <si>
    <t>Длинна круга:</t>
  </si>
  <si>
    <t>Кол-во кругов:</t>
  </si>
  <si>
    <t>Девушки 2007-2008г.р.</t>
  </si>
  <si>
    <t>Место</t>
  </si>
  <si>
    <t>Стартовый 
номер</t>
  </si>
  <si>
    <t>Ф.И. спортмена</t>
  </si>
  <si>
    <t>Дата 
рождения</t>
  </si>
  <si>
    <t>Разряд,
звание</t>
  </si>
  <si>
    <t>Организация</t>
  </si>
  <si>
    <t>Время</t>
  </si>
  <si>
    <t>Отст.</t>
  </si>
  <si>
    <t>Вып.
разряд</t>
  </si>
  <si>
    <t>+</t>
  </si>
  <si>
    <t xml:space="preserve">Чемпионат Курганской области по лыжным гонкам среди мужчин и женщин, юниоров и юниорок 19 лет и старше и Первенство Курганской области среди юношей и девушек 17-18 лет, юношей и девушек 15-16 лет </t>
  </si>
  <si>
    <t>ФИНИШНЫЙ ПРОТОКОЛ СОРЕВНОВАНИЙ</t>
  </si>
  <si>
    <t>Время старта</t>
  </si>
  <si>
    <t>Время финиша</t>
  </si>
  <si>
    <t>Технические данные</t>
  </si>
  <si>
    <t>Темп.</t>
  </si>
  <si>
    <t>Погода</t>
  </si>
  <si>
    <t>Статистика гонки</t>
  </si>
  <si>
    <t>Трасса/стадион/откаточная зона</t>
  </si>
  <si>
    <t>Воздух/снег</t>
  </si>
  <si>
    <t>Начало гонки / Конец Гонки</t>
  </si>
  <si>
    <t>Заяв./Старт./Не старт.</t>
  </si>
  <si>
    <t>Финиш./Не финиш. /ДСК</t>
  </si>
  <si>
    <t>Да/да/нет</t>
  </si>
  <si>
    <t>Технический делегат</t>
  </si>
  <si>
    <t>Главный судья</t>
  </si>
  <si>
    <t>Главный секретарь</t>
  </si>
  <si>
    <t>Русаков Григорий Иванович</t>
  </si>
  <si>
    <t>Кутепов Александр Юрьевич</t>
  </si>
  <si>
    <t>Речкин Евгений Васильевич</t>
  </si>
  <si>
    <t>1 с.с.к</t>
  </si>
  <si>
    <t>Курган</t>
  </si>
  <si>
    <t>24.12.2022г</t>
  </si>
  <si>
    <t>Быков Иван Иванович</t>
  </si>
  <si>
    <t>1 с.с.к.</t>
  </si>
  <si>
    <t>г.Курган</t>
  </si>
  <si>
    <t>Юноши 2007-2008г.р.</t>
  </si>
  <si>
    <t>Девушки 2005-2006г.р.</t>
  </si>
  <si>
    <t>Женщины 2004г.р. и старше</t>
  </si>
  <si>
    <t>Юноши 2005-2006г.р.</t>
  </si>
  <si>
    <t>Мужчины 2004г.р. и старше</t>
  </si>
  <si>
    <t>Ходак Александр Вячеславович</t>
  </si>
  <si>
    <t>б/р</t>
  </si>
  <si>
    <t>лично</t>
  </si>
  <si>
    <t>Прямоносов Станислав</t>
  </si>
  <si>
    <t>КГК</t>
  </si>
  <si>
    <t>Попова Кристина</t>
  </si>
  <si>
    <t>Спорт.ориентирование</t>
  </si>
  <si>
    <t>Попов Александр</t>
  </si>
  <si>
    <t>Пудовкина Екатерина</t>
  </si>
  <si>
    <t>Булыгин Семён</t>
  </si>
  <si>
    <t>Авдиенко Кирилл</t>
  </si>
  <si>
    <t>Трапезников Кирилл</t>
  </si>
  <si>
    <t>ПРОГРАММА СОРЕВНОВАНИЙ</t>
  </si>
  <si>
    <t>п.Увал, Звездная, 1, "Центр зимних видов спорта"</t>
  </si>
  <si>
    <t>Время 
старта</t>
  </si>
  <si>
    <t xml:space="preserve">Программа                                             </t>
  </si>
  <si>
    <t>9:00-10:00</t>
  </si>
  <si>
    <t>Мандатная комиссия</t>
  </si>
  <si>
    <t>10:00-10:10</t>
  </si>
  <si>
    <t xml:space="preserve">Совещание с представителями команд                                                                       </t>
  </si>
  <si>
    <t>10:10-10:20</t>
  </si>
  <si>
    <t xml:space="preserve">Парад открытия соревнований                                                       </t>
  </si>
  <si>
    <t xml:space="preserve">Подведение итогов. Награждение.                                            </t>
  </si>
  <si>
    <t>Гл.секретарь</t>
  </si>
  <si>
    <t>Курган 1с.с.к.</t>
  </si>
  <si>
    <t>Дистанционная гонка</t>
  </si>
  <si>
    <t>Боголюбов Александр</t>
  </si>
  <si>
    <t>Зырянов Иван</t>
  </si>
  <si>
    <t>Колотилин Никита</t>
  </si>
  <si>
    <t>10ч 30м</t>
  </si>
  <si>
    <t>Мужчины 2004г.р. и старше Юноши 2005-2006г.р.</t>
  </si>
  <si>
    <t>7,5 км</t>
  </si>
  <si>
    <t>2,5 км</t>
  </si>
  <si>
    <t>СТАРТОВЫЙ ПРОТОКОЛ СОРЕВНОВАНИЙ</t>
  </si>
  <si>
    <t>5 км</t>
  </si>
  <si>
    <t>11ч 20м</t>
  </si>
  <si>
    <t>3 км</t>
  </si>
  <si>
    <t>Мужчины 2004 г.р., Юноши 2005-2006 г.р.      7,5км</t>
  </si>
  <si>
    <t>Женщины 2004 г.р., Девушки 2005-2006 г.р      5км</t>
  </si>
  <si>
    <t>11ч 50м</t>
  </si>
  <si>
    <t>Девушки 2007-2008 г.р. 3км</t>
  </si>
  <si>
    <t>Юноши 2007-2008 г.р.   3км</t>
  </si>
  <si>
    <t>12ч 30м</t>
  </si>
  <si>
    <t>13ч 10м</t>
  </si>
  <si>
    <t>11ч 45м</t>
  </si>
  <si>
    <t>Женщины 2004г.р. и старше Девушки 2005-2006г.р.</t>
  </si>
  <si>
    <t>11ч 15м</t>
  </si>
  <si>
    <t xml:space="preserve">Бутковский Василий </t>
  </si>
  <si>
    <t>н</t>
  </si>
  <si>
    <t>н/я</t>
  </si>
  <si>
    <t>I</t>
  </si>
  <si>
    <t>II</t>
  </si>
  <si>
    <t>III</t>
  </si>
  <si>
    <t>-2 / -2</t>
  </si>
  <si>
    <t>пасмурно / пасмурно</t>
  </si>
  <si>
    <t>26/19/7</t>
  </si>
  <si>
    <t>19/0/0</t>
  </si>
  <si>
    <t>14/11/3</t>
  </si>
  <si>
    <t>11/0/0</t>
  </si>
  <si>
    <t>I юн</t>
  </si>
  <si>
    <t>3/2/1</t>
  </si>
  <si>
    <t>2/0/0</t>
  </si>
  <si>
    <t>10/8/2</t>
  </si>
  <si>
    <t>8/0/0</t>
  </si>
  <si>
    <t>н/ф</t>
  </si>
  <si>
    <t>35/26/9</t>
  </si>
  <si>
    <t>25/1/0</t>
  </si>
  <si>
    <t>32/17/15</t>
  </si>
  <si>
    <t>17/0/0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</si>
</sst>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14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7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10" fillId="0" borderId="0"/>
    <xf numFmtId="0" fontId="12" fillId="0" borderId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4" fillId="4" borderId="13" applyNumberFormat="0" applyAlignment="0" applyProtection="0"/>
    <xf numFmtId="0" fontId="15" fillId="11" borderId="14" applyNumberFormat="0" applyAlignment="0" applyProtection="0"/>
    <xf numFmtId="0" fontId="16" fillId="11" borderId="13" applyNumberFormat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12" borderId="19" applyNumberFormat="0" applyAlignment="0" applyProtection="0"/>
    <xf numFmtId="0" fontId="2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4" fillId="2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14" borderId="20" applyNumberFormat="0" applyFont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193">
    <xf numFmtId="0" fontId="0" fillId="0" borderId="0" xfId="0"/>
    <xf numFmtId="0" fontId="0" fillId="0" borderId="0" xfId="0"/>
    <xf numFmtId="0" fontId="3" fillId="0" borderId="1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8" fillId="0" borderId="1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left" vertical="center"/>
    </xf>
    <xf numFmtId="0" fontId="8" fillId="0" borderId="6" xfId="1" applyFont="1" applyBorder="1" applyAlignment="1">
      <alignment horizontal="right" vertical="center"/>
    </xf>
    <xf numFmtId="0" fontId="8" fillId="0" borderId="6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0" xfId="1"/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right" vertical="center"/>
    </xf>
    <xf numFmtId="0" fontId="31" fillId="15" borderId="1" xfId="1" applyFont="1" applyFill="1" applyBorder="1" applyAlignment="1">
      <alignment horizontal="center" vertical="center" wrapText="1"/>
    </xf>
    <xf numFmtId="20" fontId="9" fillId="0" borderId="1" xfId="1" applyNumberFormat="1" applyFont="1" applyBorder="1" applyAlignment="1">
      <alignment horizontal="center" vertical="center"/>
    </xf>
    <xf numFmtId="0" fontId="32" fillId="0" borderId="1" xfId="1" applyFont="1" applyBorder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0" fillId="0" borderId="0" xfId="0" applyBorder="1" applyAlignment="1">
      <alignment horizontal="center"/>
    </xf>
    <xf numFmtId="0" fontId="33" fillId="0" borderId="1" xfId="0" applyFont="1" applyBorder="1"/>
    <xf numFmtId="0" fontId="33" fillId="0" borderId="1" xfId="0" applyFont="1" applyBorder="1" applyAlignment="1">
      <alignment horizontal="center" vertical="center"/>
    </xf>
    <xf numFmtId="0" fontId="33" fillId="0" borderId="11" xfId="0" applyFont="1" applyBorder="1"/>
    <xf numFmtId="164" fontId="0" fillId="0" borderId="1" xfId="0" applyNumberFormat="1" applyBorder="1" applyAlignment="1">
      <alignment horizontal="center"/>
    </xf>
    <xf numFmtId="0" fontId="3" fillId="0" borderId="11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8" fillId="0" borderId="7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2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0" fillId="0" borderId="4" xfId="0" applyBorder="1"/>
    <xf numFmtId="164" fontId="2" fillId="0" borderId="12" xfId="0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9" fillId="0" borderId="0" xfId="1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center" vertical="center"/>
    </xf>
    <xf numFmtId="0" fontId="32" fillId="0" borderId="1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31" fillId="15" borderId="11" xfId="1" applyFont="1" applyFill="1" applyBorder="1" applyAlignment="1">
      <alignment horizontal="center" vertical="center"/>
    </xf>
    <xf numFmtId="0" fontId="31" fillId="15" borderId="12" xfId="1" applyFont="1" applyFill="1" applyBorder="1" applyAlignment="1">
      <alignment horizontal="center" vertical="center"/>
    </xf>
  </cellXfs>
  <cellStyles count="27">
    <cellStyle name="Акцент1 2" xfId="4"/>
    <cellStyle name="Акцент2 2" xfId="5"/>
    <cellStyle name="Акцент3 2" xfId="6"/>
    <cellStyle name="Акцент4 2" xfId="7"/>
    <cellStyle name="Акцент5 2" xfId="8"/>
    <cellStyle name="Акцент6 2" xfId="9"/>
    <cellStyle name="Ввод  2" xfId="10"/>
    <cellStyle name="Вывод 2" xfId="11"/>
    <cellStyle name="Вычисление 2" xfId="12"/>
    <cellStyle name="Заголовок 1 2" xfId="13"/>
    <cellStyle name="Заголовок 2 2" xfId="14"/>
    <cellStyle name="Заголовок 3 2" xfId="15"/>
    <cellStyle name="Заголовок 4 2" xfId="16"/>
    <cellStyle name="Итог 2" xfId="17"/>
    <cellStyle name="Контрольная ячейка 2" xfId="18"/>
    <cellStyle name="Название 2" xfId="19"/>
    <cellStyle name="Нейтральный 2" xfId="20"/>
    <cellStyle name="Обычный" xfId="0" builtinId="0"/>
    <cellStyle name="Обычный 2" xfId="2"/>
    <cellStyle name="Обычный 3" xfId="1"/>
    <cellStyle name="Обычный 4" xfId="3"/>
    <cellStyle name="Плохой 2" xfId="21"/>
    <cellStyle name="Пояснение 2" xfId="22"/>
    <cellStyle name="Примечание 2" xfId="23"/>
    <cellStyle name="Связанная ячейка 2" xfId="24"/>
    <cellStyle name="Текст предупреждения 2" xfId="25"/>
    <cellStyle name="Хороший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workbookViewId="0">
      <pane ySplit="1" topLeftCell="A17" activePane="bottomLeft" state="frozen"/>
      <selection pane="bottomLeft" activeCell="A5" sqref="A5:E36"/>
    </sheetView>
  </sheetViews>
  <sheetFormatPr defaultRowHeight="14.4" x14ac:dyDescent="0.3"/>
  <cols>
    <col min="2" max="2" width="33.5546875" customWidth="1"/>
    <col min="3" max="3" width="11.6640625" customWidth="1"/>
    <col min="5" max="5" width="27.109375" customWidth="1"/>
    <col min="6" max="6" width="15.109375" customWidth="1"/>
  </cols>
  <sheetData>
    <row r="1" spans="1:9" ht="26.4" customHeight="1" x14ac:dyDescent="0.3">
      <c r="A1" s="16" t="s">
        <v>0</v>
      </c>
      <c r="B1" s="16" t="s">
        <v>1</v>
      </c>
      <c r="C1" s="17" t="s">
        <v>2</v>
      </c>
      <c r="D1" s="17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</row>
    <row r="2" spans="1:9" x14ac:dyDescent="0.3">
      <c r="A2" s="1"/>
      <c r="B2" s="11"/>
      <c r="C2" s="11"/>
      <c r="D2" s="11"/>
      <c r="E2" s="1"/>
      <c r="F2" s="1"/>
      <c r="G2" s="1"/>
      <c r="H2" s="13"/>
      <c r="I2" s="1"/>
    </row>
    <row r="3" spans="1:9" s="1" customFormat="1" x14ac:dyDescent="0.3">
      <c r="B3" s="11"/>
      <c r="C3" s="11"/>
      <c r="D3" s="11"/>
    </row>
    <row r="4" spans="1:9" s="1" customFormat="1" x14ac:dyDescent="0.3">
      <c r="B4" s="11"/>
      <c r="C4" s="11"/>
      <c r="D4" s="11"/>
    </row>
    <row r="5" spans="1:9" x14ac:dyDescent="0.3">
      <c r="A5" s="11">
        <v>105</v>
      </c>
      <c r="B5" s="1" t="s">
        <v>27</v>
      </c>
      <c r="C5" s="11">
        <v>2010</v>
      </c>
      <c r="D5" s="11">
        <v>1</v>
      </c>
      <c r="E5" s="1" t="s">
        <v>17</v>
      </c>
      <c r="F5" s="1" t="s">
        <v>11</v>
      </c>
      <c r="G5" s="12">
        <v>5.9027777777777802E-3</v>
      </c>
      <c r="H5" s="13">
        <v>1.2094907407407408E-2</v>
      </c>
      <c r="I5" s="13">
        <f t="shared" ref="I5:I21" si="0">H5-G5</f>
        <v>6.1921296296296282E-3</v>
      </c>
    </row>
    <row r="6" spans="1:9" x14ac:dyDescent="0.3">
      <c r="A6" s="11">
        <v>91</v>
      </c>
      <c r="B6" s="1" t="s">
        <v>26</v>
      </c>
      <c r="C6" s="11">
        <v>2009</v>
      </c>
      <c r="D6" s="11">
        <v>2</v>
      </c>
      <c r="E6" s="1" t="s">
        <v>10</v>
      </c>
      <c r="F6" s="1" t="s">
        <v>11</v>
      </c>
      <c r="G6" s="12">
        <v>1.0416666666666699E-3</v>
      </c>
      <c r="H6" s="13">
        <v>7.3611111111111108E-3</v>
      </c>
      <c r="I6" s="13">
        <f t="shared" si="0"/>
        <v>6.3194444444444409E-3</v>
      </c>
    </row>
    <row r="7" spans="1:9" x14ac:dyDescent="0.3">
      <c r="A7" s="11">
        <v>102</v>
      </c>
      <c r="B7" s="1" t="s">
        <v>9</v>
      </c>
      <c r="C7" s="11">
        <v>2008</v>
      </c>
      <c r="D7" s="11">
        <v>2</v>
      </c>
      <c r="E7" s="1" t="s">
        <v>10</v>
      </c>
      <c r="F7" s="1" t="s">
        <v>11</v>
      </c>
      <c r="G7" s="12">
        <v>4.8611111111111103E-3</v>
      </c>
      <c r="H7" s="13">
        <v>1.1203703703703704E-2</v>
      </c>
      <c r="I7" s="13">
        <f t="shared" si="0"/>
        <v>6.3425925925925932E-3</v>
      </c>
    </row>
    <row r="8" spans="1:9" x14ac:dyDescent="0.3">
      <c r="A8" s="11">
        <v>119</v>
      </c>
      <c r="B8" s="1" t="s">
        <v>34</v>
      </c>
      <c r="C8" s="11">
        <v>2009</v>
      </c>
      <c r="D8" s="11">
        <v>1</v>
      </c>
      <c r="E8" s="1" t="s">
        <v>23</v>
      </c>
      <c r="F8" s="1" t="s">
        <v>11</v>
      </c>
      <c r="G8" s="12">
        <v>1.0763888888888899E-2</v>
      </c>
      <c r="H8" s="13">
        <v>1.7164351851851851E-2</v>
      </c>
      <c r="I8" s="13">
        <f t="shared" si="0"/>
        <v>6.4004629629629516E-3</v>
      </c>
    </row>
    <row r="9" spans="1:9" x14ac:dyDescent="0.3">
      <c r="A9" s="11">
        <v>109</v>
      </c>
      <c r="B9" s="1" t="s">
        <v>37</v>
      </c>
      <c r="C9" s="11">
        <v>2009</v>
      </c>
      <c r="D9" s="11">
        <v>2</v>
      </c>
      <c r="E9" s="1" t="s">
        <v>38</v>
      </c>
      <c r="F9" s="1" t="s">
        <v>11</v>
      </c>
      <c r="G9" s="12">
        <v>7.2916666666666598E-3</v>
      </c>
      <c r="H9" s="13">
        <v>1.383101851851852E-2</v>
      </c>
      <c r="I9" s="13">
        <f t="shared" si="0"/>
        <v>6.5393518518518604E-3</v>
      </c>
    </row>
    <row r="10" spans="1:9" x14ac:dyDescent="0.3">
      <c r="A10" s="11">
        <v>104</v>
      </c>
      <c r="B10" s="1" t="s">
        <v>24</v>
      </c>
      <c r="C10" s="11">
        <v>2009</v>
      </c>
      <c r="D10" s="11">
        <v>3</v>
      </c>
      <c r="E10" s="1" t="s">
        <v>25</v>
      </c>
      <c r="F10" s="1" t="s">
        <v>11</v>
      </c>
      <c r="G10" s="12">
        <v>5.5555555555555497E-3</v>
      </c>
      <c r="H10" s="13">
        <v>1.2222222222222223E-2</v>
      </c>
      <c r="I10" s="13">
        <f t="shared" si="0"/>
        <v>6.6666666666666732E-3</v>
      </c>
    </row>
    <row r="11" spans="1:9" x14ac:dyDescent="0.3">
      <c r="A11" s="11">
        <v>103</v>
      </c>
      <c r="B11" s="1" t="s">
        <v>18</v>
      </c>
      <c r="C11" s="11">
        <v>2007</v>
      </c>
      <c r="D11" s="11"/>
      <c r="E11" s="1" t="s">
        <v>19</v>
      </c>
      <c r="F11" s="1" t="s">
        <v>11</v>
      </c>
      <c r="G11" s="12">
        <v>5.2083333333333296E-3</v>
      </c>
      <c r="H11" s="13">
        <v>1.1956018518518517E-2</v>
      </c>
      <c r="I11" s="13">
        <f t="shared" si="0"/>
        <v>6.7476851851851873E-3</v>
      </c>
    </row>
    <row r="12" spans="1:9" x14ac:dyDescent="0.3">
      <c r="A12" s="11">
        <v>108</v>
      </c>
      <c r="B12" s="1" t="s">
        <v>35</v>
      </c>
      <c r="C12" s="11">
        <v>2009</v>
      </c>
      <c r="D12" s="11" t="s">
        <v>21</v>
      </c>
      <c r="E12" s="1" t="s">
        <v>15</v>
      </c>
      <c r="F12" s="1" t="s">
        <v>11</v>
      </c>
      <c r="G12" s="12">
        <v>6.9444444444444397E-3</v>
      </c>
      <c r="H12" s="13">
        <v>1.375E-2</v>
      </c>
      <c r="I12" s="13">
        <f t="shared" si="0"/>
        <v>6.8055555555555603E-3</v>
      </c>
    </row>
    <row r="13" spans="1:9" x14ac:dyDescent="0.3">
      <c r="A13" s="11">
        <v>100</v>
      </c>
      <c r="B13" s="1" t="s">
        <v>51</v>
      </c>
      <c r="C13" s="11">
        <v>2008</v>
      </c>
      <c r="D13" s="11">
        <v>2</v>
      </c>
      <c r="E13" s="1" t="s">
        <v>25</v>
      </c>
      <c r="F13" s="1" t="s">
        <v>11</v>
      </c>
      <c r="G13" s="12">
        <v>4.1666666666666597E-3</v>
      </c>
      <c r="H13" s="13">
        <v>1.0972222222222223E-2</v>
      </c>
      <c r="I13" s="13">
        <f t="shared" si="0"/>
        <v>6.8055555555555638E-3</v>
      </c>
    </row>
    <row r="14" spans="1:9" x14ac:dyDescent="0.3">
      <c r="A14" s="11">
        <v>107</v>
      </c>
      <c r="B14" s="1" t="s">
        <v>32</v>
      </c>
      <c r="C14" s="11">
        <v>2007</v>
      </c>
      <c r="D14" s="11" t="s">
        <v>33</v>
      </c>
      <c r="E14" s="1" t="s">
        <v>13</v>
      </c>
      <c r="F14" s="1" t="s">
        <v>11</v>
      </c>
      <c r="G14" s="12">
        <v>6.5972222222222196E-3</v>
      </c>
      <c r="H14" s="13">
        <v>1.3622685185185184E-2</v>
      </c>
      <c r="I14" s="13">
        <f t="shared" si="0"/>
        <v>7.0254629629629643E-3</v>
      </c>
    </row>
    <row r="15" spans="1:9" x14ac:dyDescent="0.3">
      <c r="A15" s="11">
        <v>94</v>
      </c>
      <c r="B15" s="1" t="s">
        <v>36</v>
      </c>
      <c r="C15" s="11">
        <v>2008</v>
      </c>
      <c r="D15" s="11">
        <v>3</v>
      </c>
      <c r="E15" s="1" t="s">
        <v>13</v>
      </c>
      <c r="F15" s="1" t="s">
        <v>11</v>
      </c>
      <c r="G15" s="12">
        <v>2.0833333333333298E-3</v>
      </c>
      <c r="H15" s="13">
        <v>9.2708333333333341E-3</v>
      </c>
      <c r="I15" s="13">
        <f t="shared" si="0"/>
        <v>7.1875000000000046E-3</v>
      </c>
    </row>
    <row r="16" spans="1:9" x14ac:dyDescent="0.3">
      <c r="A16" s="11">
        <v>116</v>
      </c>
      <c r="B16" s="1" t="s">
        <v>20</v>
      </c>
      <c r="C16" s="11">
        <v>2010</v>
      </c>
      <c r="D16" s="11" t="s">
        <v>21</v>
      </c>
      <c r="E16" s="1" t="s">
        <v>15</v>
      </c>
      <c r="F16" s="1" t="s">
        <v>11</v>
      </c>
      <c r="G16" s="12">
        <v>9.7222222222222224E-3</v>
      </c>
      <c r="H16" s="13">
        <v>1.7037037037037038E-2</v>
      </c>
      <c r="I16" s="13">
        <f t="shared" si="0"/>
        <v>7.3148148148148157E-3</v>
      </c>
    </row>
    <row r="17" spans="1:9" x14ac:dyDescent="0.3">
      <c r="A17" s="11">
        <v>96</v>
      </c>
      <c r="B17" s="1" t="s">
        <v>42</v>
      </c>
      <c r="C17" s="11">
        <v>2009</v>
      </c>
      <c r="D17" s="11">
        <v>3</v>
      </c>
      <c r="E17" s="1" t="s">
        <v>43</v>
      </c>
      <c r="F17" s="1" t="s">
        <v>11</v>
      </c>
      <c r="G17" s="12">
        <v>2.7777777777777801E-3</v>
      </c>
      <c r="H17" s="13">
        <v>1.0104166666666668E-2</v>
      </c>
      <c r="I17" s="13">
        <f t="shared" si="0"/>
        <v>7.3263888888888875E-3</v>
      </c>
    </row>
    <row r="18" spans="1:9" x14ac:dyDescent="0.3">
      <c r="A18" s="11">
        <v>106</v>
      </c>
      <c r="B18" s="1" t="s">
        <v>29</v>
      </c>
      <c r="C18" s="11">
        <v>2007</v>
      </c>
      <c r="D18" s="11" t="s">
        <v>208</v>
      </c>
      <c r="E18" s="1" t="s">
        <v>19</v>
      </c>
      <c r="F18" s="1" t="s">
        <v>11</v>
      </c>
      <c r="G18" s="12">
        <v>6.2500000000000003E-3</v>
      </c>
      <c r="H18" s="13">
        <v>1.3599537037037037E-2</v>
      </c>
      <c r="I18" s="13">
        <f t="shared" si="0"/>
        <v>7.3495370370370364E-3</v>
      </c>
    </row>
    <row r="19" spans="1:9" x14ac:dyDescent="0.3">
      <c r="A19" s="11">
        <v>114</v>
      </c>
      <c r="B19" s="1" t="s">
        <v>50</v>
      </c>
      <c r="C19" s="11">
        <v>2008</v>
      </c>
      <c r="D19" s="11">
        <v>3</v>
      </c>
      <c r="E19" s="1" t="s">
        <v>13</v>
      </c>
      <c r="F19" s="1" t="s">
        <v>11</v>
      </c>
      <c r="G19" s="12">
        <v>9.0277777777777804E-3</v>
      </c>
      <c r="H19" s="13">
        <v>1.6932870370370369E-2</v>
      </c>
      <c r="I19" s="13">
        <f t="shared" si="0"/>
        <v>7.9050925925925886E-3</v>
      </c>
    </row>
    <row r="20" spans="1:9" x14ac:dyDescent="0.3">
      <c r="A20" s="11">
        <v>99</v>
      </c>
      <c r="B20" s="1" t="s">
        <v>49</v>
      </c>
      <c r="C20" s="11">
        <v>2008</v>
      </c>
      <c r="D20" s="11">
        <v>3</v>
      </c>
      <c r="E20" s="1" t="s">
        <v>13</v>
      </c>
      <c r="F20" s="1" t="s">
        <v>11</v>
      </c>
      <c r="G20" s="12">
        <v>3.81944444444444E-3</v>
      </c>
      <c r="H20" s="13">
        <v>1.1944444444444445E-2</v>
      </c>
      <c r="I20" s="13">
        <f t="shared" si="0"/>
        <v>8.1250000000000055E-3</v>
      </c>
    </row>
    <row r="21" spans="1:9" x14ac:dyDescent="0.3">
      <c r="A21" s="11">
        <v>93</v>
      </c>
      <c r="B21" s="1" t="s">
        <v>31</v>
      </c>
      <c r="C21" s="11">
        <v>2008</v>
      </c>
      <c r="D21" s="11" t="s">
        <v>208</v>
      </c>
      <c r="E21" s="1" t="s">
        <v>25</v>
      </c>
      <c r="F21" s="1" t="s">
        <v>11</v>
      </c>
      <c r="G21" s="12">
        <v>1.7361111111111099E-3</v>
      </c>
      <c r="H21" s="13">
        <v>1.0173611111111111E-2</v>
      </c>
      <c r="I21" s="13">
        <f t="shared" si="0"/>
        <v>8.4375000000000006E-3</v>
      </c>
    </row>
    <row r="22" spans="1:9" x14ac:dyDescent="0.3">
      <c r="A22" s="11">
        <v>89</v>
      </c>
      <c r="B22" s="1" t="s">
        <v>16</v>
      </c>
      <c r="C22" s="11">
        <v>2010</v>
      </c>
      <c r="D22" s="11">
        <v>1</v>
      </c>
      <c r="E22" s="1" t="s">
        <v>17</v>
      </c>
      <c r="F22" s="1" t="s">
        <v>11</v>
      </c>
      <c r="G22" s="12">
        <v>3.4722222222222224E-4</v>
      </c>
      <c r="H22" s="13" t="s">
        <v>255</v>
      </c>
      <c r="I22" s="13"/>
    </row>
    <row r="23" spans="1:9" x14ac:dyDescent="0.3">
      <c r="A23" s="11">
        <v>90</v>
      </c>
      <c r="B23" s="1" t="s">
        <v>22</v>
      </c>
      <c r="C23" s="11">
        <v>2007</v>
      </c>
      <c r="D23" s="11">
        <v>1</v>
      </c>
      <c r="E23" s="1" t="s">
        <v>23</v>
      </c>
      <c r="F23" s="1" t="s">
        <v>11</v>
      </c>
      <c r="G23" s="12">
        <v>6.9444444444444447E-4</v>
      </c>
      <c r="H23" s="13" t="s">
        <v>255</v>
      </c>
      <c r="I23" s="13"/>
    </row>
    <row r="24" spans="1:9" x14ac:dyDescent="0.3">
      <c r="A24" s="11">
        <v>92</v>
      </c>
      <c r="B24" s="1" t="s">
        <v>28</v>
      </c>
      <c r="C24" s="11">
        <v>2008</v>
      </c>
      <c r="D24" s="11">
        <v>2</v>
      </c>
      <c r="E24" s="1" t="s">
        <v>10</v>
      </c>
      <c r="F24" s="1" t="s">
        <v>11</v>
      </c>
      <c r="G24" s="12">
        <v>1.38888888888889E-3</v>
      </c>
      <c r="H24" s="13" t="s">
        <v>255</v>
      </c>
      <c r="I24" s="13"/>
    </row>
    <row r="25" spans="1:9" x14ac:dyDescent="0.3">
      <c r="A25" s="11">
        <v>95</v>
      </c>
      <c r="B25" s="1" t="s">
        <v>39</v>
      </c>
      <c r="C25" s="11">
        <v>2009</v>
      </c>
      <c r="D25" s="11">
        <v>2</v>
      </c>
      <c r="E25" s="1" t="s">
        <v>40</v>
      </c>
      <c r="F25" s="1" t="s">
        <v>11</v>
      </c>
      <c r="G25" s="12">
        <v>2.43055555555555E-3</v>
      </c>
      <c r="H25" s="13" t="s">
        <v>255</v>
      </c>
      <c r="I25" s="13"/>
    </row>
    <row r="26" spans="1:9" x14ac:dyDescent="0.3">
      <c r="A26" s="11">
        <v>97</v>
      </c>
      <c r="B26" s="1" t="s">
        <v>45</v>
      </c>
      <c r="C26" s="11">
        <v>2010</v>
      </c>
      <c r="D26" s="11">
        <v>3</v>
      </c>
      <c r="E26" s="1" t="s">
        <v>17</v>
      </c>
      <c r="F26" s="1" t="s">
        <v>11</v>
      </c>
      <c r="G26" s="12">
        <v>3.1250000000000002E-3</v>
      </c>
      <c r="H26" s="13" t="s">
        <v>255</v>
      </c>
      <c r="I26" s="13"/>
    </row>
    <row r="27" spans="1:9" x14ac:dyDescent="0.3">
      <c r="A27" s="11">
        <v>98</v>
      </c>
      <c r="B27" s="1" t="s">
        <v>47</v>
      </c>
      <c r="C27" s="11">
        <v>2009</v>
      </c>
      <c r="D27" s="11">
        <v>2</v>
      </c>
      <c r="E27" s="1" t="s">
        <v>10</v>
      </c>
      <c r="F27" s="1" t="s">
        <v>11</v>
      </c>
      <c r="G27" s="12">
        <v>3.4722222222222199E-3</v>
      </c>
      <c r="H27" s="13" t="s">
        <v>255</v>
      </c>
      <c r="I27" s="13"/>
    </row>
    <row r="28" spans="1:9" x14ac:dyDescent="0.3">
      <c r="A28" s="11">
        <v>101</v>
      </c>
      <c r="B28" s="1" t="s">
        <v>215</v>
      </c>
      <c r="C28" s="11">
        <v>2007</v>
      </c>
      <c r="D28" s="11" t="s">
        <v>208</v>
      </c>
      <c r="E28" s="1" t="s">
        <v>213</v>
      </c>
      <c r="F28" s="1" t="s">
        <v>11</v>
      </c>
      <c r="G28" s="12">
        <v>4.5138888888888902E-3</v>
      </c>
      <c r="H28" s="13" t="s">
        <v>255</v>
      </c>
      <c r="I28" s="13"/>
    </row>
    <row r="29" spans="1:9" x14ac:dyDescent="0.3">
      <c r="A29" s="11">
        <v>110</v>
      </c>
      <c r="B29" s="1" t="s">
        <v>41</v>
      </c>
      <c r="C29" s="11">
        <v>2009</v>
      </c>
      <c r="D29" s="11">
        <v>2</v>
      </c>
      <c r="E29" s="1" t="s">
        <v>17</v>
      </c>
      <c r="F29" s="1" t="s">
        <v>11</v>
      </c>
      <c r="G29" s="12">
        <v>7.6388888888888904E-3</v>
      </c>
      <c r="H29" s="13" t="s">
        <v>255</v>
      </c>
      <c r="I29" s="13"/>
    </row>
    <row r="30" spans="1:9" x14ac:dyDescent="0.3">
      <c r="A30" s="11">
        <v>111</v>
      </c>
      <c r="B30" s="1" t="s">
        <v>44</v>
      </c>
      <c r="C30" s="11">
        <v>2008</v>
      </c>
      <c r="D30" s="11">
        <v>2</v>
      </c>
      <c r="E30" s="1" t="s">
        <v>10</v>
      </c>
      <c r="F30" s="1" t="s">
        <v>11</v>
      </c>
      <c r="G30" s="12">
        <v>7.9861111111111105E-3</v>
      </c>
      <c r="H30" s="13" t="s">
        <v>255</v>
      </c>
      <c r="I30" s="13"/>
    </row>
    <row r="31" spans="1:9" x14ac:dyDescent="0.3">
      <c r="A31" s="11">
        <v>112</v>
      </c>
      <c r="B31" s="1" t="s">
        <v>46</v>
      </c>
      <c r="C31" s="11">
        <v>2007</v>
      </c>
      <c r="D31" s="11" t="s">
        <v>208</v>
      </c>
      <c r="E31" s="1" t="s">
        <v>25</v>
      </c>
      <c r="F31" s="1" t="s">
        <v>11</v>
      </c>
      <c r="G31" s="12">
        <v>8.3333333333333297E-3</v>
      </c>
      <c r="H31" s="13" t="s">
        <v>255</v>
      </c>
      <c r="I31" s="13"/>
    </row>
    <row r="32" spans="1:9" x14ac:dyDescent="0.3">
      <c r="A32" s="11">
        <v>113</v>
      </c>
      <c r="B32" s="1" t="s">
        <v>48</v>
      </c>
      <c r="C32" s="11">
        <v>2007</v>
      </c>
      <c r="D32" s="11">
        <v>1</v>
      </c>
      <c r="E32" s="1" t="s">
        <v>40</v>
      </c>
      <c r="F32" s="1" t="s">
        <v>11</v>
      </c>
      <c r="G32" s="12">
        <v>8.6805555555555507E-3</v>
      </c>
      <c r="H32" s="13" t="s">
        <v>255</v>
      </c>
      <c r="I32" s="13"/>
    </row>
    <row r="33" spans="1:9" x14ac:dyDescent="0.3">
      <c r="A33" s="11">
        <v>115</v>
      </c>
      <c r="B33" s="1" t="s">
        <v>52</v>
      </c>
      <c r="C33" s="11">
        <v>2009</v>
      </c>
      <c r="D33" s="11">
        <v>2</v>
      </c>
      <c r="E33" s="1" t="s">
        <v>17</v>
      </c>
      <c r="F33" s="1" t="s">
        <v>11</v>
      </c>
      <c r="G33" s="12">
        <v>9.3749999999999997E-3</v>
      </c>
      <c r="H33" s="13" t="s">
        <v>255</v>
      </c>
      <c r="I33" s="13"/>
    </row>
    <row r="34" spans="1:9" x14ac:dyDescent="0.3">
      <c r="A34" s="11">
        <v>117</v>
      </c>
      <c r="B34" s="1" t="s">
        <v>30</v>
      </c>
      <c r="C34" s="11">
        <v>2010</v>
      </c>
      <c r="D34" s="11" t="s">
        <v>21</v>
      </c>
      <c r="E34" s="1" t="s">
        <v>15</v>
      </c>
      <c r="F34" s="1" t="s">
        <v>11</v>
      </c>
      <c r="G34" s="12">
        <v>1.00694444444444E-2</v>
      </c>
      <c r="H34" s="13" t="s">
        <v>255</v>
      </c>
      <c r="I34" s="13"/>
    </row>
    <row r="35" spans="1:9" x14ac:dyDescent="0.3">
      <c r="A35" s="11">
        <v>118</v>
      </c>
      <c r="B35" s="1" t="s">
        <v>12</v>
      </c>
      <c r="C35" s="11">
        <v>2007</v>
      </c>
      <c r="D35" s="11">
        <v>3</v>
      </c>
      <c r="E35" s="1" t="s">
        <v>13</v>
      </c>
      <c r="F35" s="1" t="s">
        <v>11</v>
      </c>
      <c r="G35" s="12">
        <v>1.0416666666666701E-2</v>
      </c>
      <c r="H35" s="13" t="s">
        <v>255</v>
      </c>
      <c r="I35" s="13"/>
    </row>
    <row r="36" spans="1:9" x14ac:dyDescent="0.3">
      <c r="A36" s="11">
        <v>120</v>
      </c>
      <c r="B36" s="1" t="s">
        <v>14</v>
      </c>
      <c r="C36" s="11">
        <v>2007</v>
      </c>
      <c r="D36" s="11">
        <v>3</v>
      </c>
      <c r="E36" s="1" t="s">
        <v>15</v>
      </c>
      <c r="F36" s="1" t="s">
        <v>11</v>
      </c>
      <c r="G36" s="12">
        <v>1.1111111111111099E-2</v>
      </c>
      <c r="H36" s="13" t="s">
        <v>255</v>
      </c>
      <c r="I36" s="13"/>
    </row>
    <row r="37" spans="1:9" s="1" customFormat="1" x14ac:dyDescent="0.3">
      <c r="A37" s="11"/>
      <c r="C37" s="11"/>
      <c r="D37" s="11"/>
      <c r="G37" s="12"/>
      <c r="H37" s="13"/>
      <c r="I37" s="13"/>
    </row>
    <row r="38" spans="1:9" s="1" customFormat="1" x14ac:dyDescent="0.3">
      <c r="A38" s="11"/>
      <c r="C38" s="11"/>
      <c r="D38" s="11"/>
      <c r="G38" s="12"/>
      <c r="H38" s="13"/>
      <c r="I38" s="13"/>
    </row>
    <row r="39" spans="1:9" s="1" customFormat="1" x14ac:dyDescent="0.3">
      <c r="A39" s="11"/>
      <c r="C39" s="11"/>
      <c r="D39" s="11"/>
      <c r="G39" s="12"/>
      <c r="H39" s="13"/>
      <c r="I39" s="13"/>
    </row>
    <row r="40" spans="1:9" s="1" customFormat="1" x14ac:dyDescent="0.3">
      <c r="A40" s="11"/>
      <c r="C40" s="11"/>
      <c r="D40" s="11"/>
      <c r="G40" s="12"/>
      <c r="H40" s="13"/>
      <c r="I40" s="13"/>
    </row>
    <row r="41" spans="1:9" x14ac:dyDescent="0.3">
      <c r="A41" s="11">
        <v>48</v>
      </c>
      <c r="B41" s="1" t="s">
        <v>62</v>
      </c>
      <c r="C41" s="11">
        <v>2006</v>
      </c>
      <c r="D41" s="11">
        <v>1</v>
      </c>
      <c r="E41" s="1" t="s">
        <v>10</v>
      </c>
      <c r="F41" s="1" t="s">
        <v>54</v>
      </c>
      <c r="G41" s="12">
        <v>2.7777777777777801E-3</v>
      </c>
      <c r="H41" s="13">
        <v>1.3761574074074074E-2</v>
      </c>
      <c r="I41" s="13">
        <f t="shared" ref="I41:I48" si="1">H41-G41</f>
        <v>1.0983796296296294E-2</v>
      </c>
    </row>
    <row r="42" spans="1:9" x14ac:dyDescent="0.3">
      <c r="A42" s="11">
        <v>51</v>
      </c>
      <c r="B42" s="1" t="s">
        <v>61</v>
      </c>
      <c r="C42" s="11">
        <v>2005</v>
      </c>
      <c r="D42" s="11">
        <v>1</v>
      </c>
      <c r="E42" s="1" t="s">
        <v>13</v>
      </c>
      <c r="F42" s="1" t="s">
        <v>54</v>
      </c>
      <c r="G42" s="12">
        <v>3.81944444444444E-3</v>
      </c>
      <c r="H42" s="13">
        <v>1.5497685185185186E-2</v>
      </c>
      <c r="I42" s="13">
        <f t="shared" si="1"/>
        <v>1.1678240740740746E-2</v>
      </c>
    </row>
    <row r="43" spans="1:9" x14ac:dyDescent="0.3">
      <c r="A43" s="11">
        <v>52</v>
      </c>
      <c r="B43" s="1" t="s">
        <v>55</v>
      </c>
      <c r="C43" s="11">
        <v>2005</v>
      </c>
      <c r="D43" s="11">
        <v>1</v>
      </c>
      <c r="E43" s="1" t="s">
        <v>13</v>
      </c>
      <c r="F43" s="1" t="s">
        <v>54</v>
      </c>
      <c r="G43" s="12">
        <v>4.1666666666666597E-3</v>
      </c>
      <c r="H43" s="13">
        <v>1.5925925925925927E-2</v>
      </c>
      <c r="I43" s="13">
        <f t="shared" si="1"/>
        <v>1.1759259259259268E-2</v>
      </c>
    </row>
    <row r="44" spans="1:9" x14ac:dyDescent="0.3">
      <c r="A44" s="11">
        <v>53</v>
      </c>
      <c r="B44" s="1" t="s">
        <v>63</v>
      </c>
      <c r="C44" s="11">
        <v>2006</v>
      </c>
      <c r="D44" s="11">
        <v>1</v>
      </c>
      <c r="E44" s="1" t="s">
        <v>13</v>
      </c>
      <c r="F44" s="1" t="s">
        <v>54</v>
      </c>
      <c r="G44" s="12">
        <v>4.5138888888888902E-3</v>
      </c>
      <c r="H44" s="13">
        <v>1.6736111111111111E-2</v>
      </c>
      <c r="I44" s="13">
        <f t="shared" si="1"/>
        <v>1.2222222222222221E-2</v>
      </c>
    </row>
    <row r="45" spans="1:9" x14ac:dyDescent="0.3">
      <c r="A45" s="11">
        <v>49</v>
      </c>
      <c r="B45" s="1" t="s">
        <v>57</v>
      </c>
      <c r="C45" s="11">
        <v>2006</v>
      </c>
      <c r="D45" s="11">
        <v>3</v>
      </c>
      <c r="E45" s="1" t="s">
        <v>13</v>
      </c>
      <c r="F45" s="1" t="s">
        <v>54</v>
      </c>
      <c r="G45" s="12">
        <v>3.1250000000000002E-3</v>
      </c>
      <c r="H45" s="13">
        <v>1.539351851851852E-2</v>
      </c>
      <c r="I45" s="13">
        <f t="shared" si="1"/>
        <v>1.2268518518518519E-2</v>
      </c>
    </row>
    <row r="46" spans="1:9" x14ac:dyDescent="0.3">
      <c r="A46" s="11">
        <v>50</v>
      </c>
      <c r="B46" s="1" t="s">
        <v>59</v>
      </c>
      <c r="C46" s="11">
        <v>2005</v>
      </c>
      <c r="D46" s="11">
        <v>1</v>
      </c>
      <c r="E46" s="1" t="s">
        <v>13</v>
      </c>
      <c r="F46" s="1" t="s">
        <v>54</v>
      </c>
      <c r="G46" s="12">
        <v>3.4722222222222199E-3</v>
      </c>
      <c r="H46" s="13">
        <v>1.6284722222222221E-2</v>
      </c>
      <c r="I46" s="13">
        <f t="shared" si="1"/>
        <v>1.2812500000000001E-2</v>
      </c>
    </row>
    <row r="47" spans="1:9" x14ac:dyDescent="0.3">
      <c r="A47" s="11">
        <v>47</v>
      </c>
      <c r="B47" s="1" t="s">
        <v>60</v>
      </c>
      <c r="C47" s="11">
        <v>2006</v>
      </c>
      <c r="D47" s="11">
        <v>3</v>
      </c>
      <c r="E47" s="1" t="s">
        <v>38</v>
      </c>
      <c r="F47" s="1" t="s">
        <v>54</v>
      </c>
      <c r="G47" s="12">
        <v>2.43055555555555E-3</v>
      </c>
      <c r="H47" s="13">
        <v>1.7326388888888888E-2</v>
      </c>
      <c r="I47" s="13">
        <f t="shared" si="1"/>
        <v>1.4895833333333337E-2</v>
      </c>
    </row>
    <row r="48" spans="1:9" x14ac:dyDescent="0.3">
      <c r="A48" s="11">
        <v>46</v>
      </c>
      <c r="B48" s="1" t="s">
        <v>58</v>
      </c>
      <c r="C48" s="11">
        <v>2005</v>
      </c>
      <c r="D48" s="11">
        <v>2</v>
      </c>
      <c r="E48" s="1" t="s">
        <v>38</v>
      </c>
      <c r="F48" s="1" t="s">
        <v>54</v>
      </c>
      <c r="G48" s="12">
        <v>2.0833333333333298E-3</v>
      </c>
      <c r="H48" s="13">
        <v>1.7328703703703704E-2</v>
      </c>
      <c r="I48" s="13">
        <f t="shared" si="1"/>
        <v>1.5245370370370374E-2</v>
      </c>
    </row>
    <row r="49" spans="1:9" x14ac:dyDescent="0.3">
      <c r="A49" s="11">
        <v>44</v>
      </c>
      <c r="B49" s="1" t="s">
        <v>53</v>
      </c>
      <c r="C49" s="11">
        <v>2006</v>
      </c>
      <c r="D49" s="11">
        <v>2</v>
      </c>
      <c r="E49" s="1" t="s">
        <v>38</v>
      </c>
      <c r="F49" s="1" t="s">
        <v>54</v>
      </c>
      <c r="G49" s="12">
        <v>1.38888888888889E-3</v>
      </c>
      <c r="H49" s="13" t="s">
        <v>255</v>
      </c>
      <c r="I49" s="13"/>
    </row>
    <row r="50" spans="1:9" x14ac:dyDescent="0.3">
      <c r="A50" s="11">
        <v>45</v>
      </c>
      <c r="B50" s="1" t="s">
        <v>56</v>
      </c>
      <c r="C50" s="11">
        <v>2006</v>
      </c>
      <c r="D50" s="11">
        <v>2</v>
      </c>
      <c r="E50" s="1" t="s">
        <v>15</v>
      </c>
      <c r="F50" s="1" t="s">
        <v>54</v>
      </c>
      <c r="G50" s="12">
        <v>1.7361111111111099E-3</v>
      </c>
      <c r="H50" s="13" t="s">
        <v>255</v>
      </c>
      <c r="I50" s="13"/>
    </row>
    <row r="51" spans="1:9" x14ac:dyDescent="0.3">
      <c r="A51" s="11"/>
      <c r="B51" s="1"/>
      <c r="C51" s="11"/>
      <c r="D51" s="11"/>
      <c r="E51" s="1"/>
      <c r="F51" s="1"/>
      <c r="G51" s="12"/>
      <c r="H51" s="13"/>
      <c r="I51" s="13"/>
    </row>
    <row r="52" spans="1:9" s="1" customFormat="1" x14ac:dyDescent="0.3">
      <c r="A52" s="11"/>
      <c r="C52" s="11"/>
      <c r="D52" s="11"/>
      <c r="G52" s="12"/>
      <c r="H52" s="13"/>
      <c r="I52" s="13"/>
    </row>
    <row r="53" spans="1:9" s="1" customFormat="1" x14ac:dyDescent="0.3">
      <c r="A53" s="11"/>
      <c r="C53" s="11"/>
      <c r="D53" s="11"/>
      <c r="G53" s="12"/>
      <c r="H53" s="13"/>
      <c r="I53" s="13"/>
    </row>
    <row r="54" spans="1:9" s="1" customFormat="1" x14ac:dyDescent="0.3">
      <c r="A54" s="11"/>
      <c r="C54" s="11"/>
      <c r="D54" s="11"/>
      <c r="G54" s="12"/>
      <c r="H54" s="13"/>
      <c r="I54" s="13"/>
    </row>
    <row r="55" spans="1:9" x14ac:dyDescent="0.3">
      <c r="A55" s="11">
        <v>43</v>
      </c>
      <c r="B55" s="1" t="s">
        <v>212</v>
      </c>
      <c r="C55" s="11">
        <v>1991</v>
      </c>
      <c r="D55" s="11" t="s">
        <v>208</v>
      </c>
      <c r="E55" s="1" t="s">
        <v>213</v>
      </c>
      <c r="F55" s="1" t="s">
        <v>66</v>
      </c>
      <c r="G55" s="12">
        <v>1.0416666666666699E-3</v>
      </c>
      <c r="H55" s="13">
        <v>1.3958333333333335E-2</v>
      </c>
      <c r="I55" s="13">
        <f>H55-G55</f>
        <v>1.2916666666666665E-2</v>
      </c>
    </row>
    <row r="56" spans="1:9" x14ac:dyDescent="0.3">
      <c r="A56" s="11">
        <v>41</v>
      </c>
      <c r="B56" s="1" t="s">
        <v>64</v>
      </c>
      <c r="C56" s="11">
        <v>1989</v>
      </c>
      <c r="D56" s="11"/>
      <c r="E56" s="1" t="s">
        <v>65</v>
      </c>
      <c r="F56" s="1" t="s">
        <v>66</v>
      </c>
      <c r="G56" s="12">
        <v>3.4722222222222224E-4</v>
      </c>
      <c r="H56" s="13">
        <v>1.5486111111111112E-2</v>
      </c>
      <c r="I56" s="13">
        <f>H56-G56</f>
        <v>1.5138888888888889E-2</v>
      </c>
    </row>
    <row r="57" spans="1:9" x14ac:dyDescent="0.3">
      <c r="A57" s="11">
        <v>42</v>
      </c>
      <c r="B57" s="1" t="s">
        <v>67</v>
      </c>
      <c r="C57" s="11">
        <v>2000</v>
      </c>
      <c r="D57" s="11">
        <v>2</v>
      </c>
      <c r="E57" s="1" t="s">
        <v>10</v>
      </c>
      <c r="F57" s="1" t="s">
        <v>66</v>
      </c>
      <c r="G57" s="12">
        <v>6.9444444444444447E-4</v>
      </c>
      <c r="H57" s="13" t="s">
        <v>255</v>
      </c>
      <c r="I57" s="13"/>
    </row>
    <row r="58" spans="1:9" s="1" customFormat="1" x14ac:dyDescent="0.3">
      <c r="A58" s="11"/>
      <c r="C58" s="11"/>
      <c r="D58" s="11"/>
      <c r="G58" s="12"/>
      <c r="H58" s="13"/>
      <c r="I58" s="13"/>
    </row>
    <row r="59" spans="1:9" s="1" customFormat="1" x14ac:dyDescent="0.3">
      <c r="A59" s="11"/>
      <c r="C59" s="11"/>
      <c r="D59" s="11"/>
      <c r="G59" s="12"/>
      <c r="H59" s="13"/>
      <c r="I59" s="13"/>
    </row>
    <row r="60" spans="1:9" s="1" customFormat="1" x14ac:dyDescent="0.3">
      <c r="A60" s="11"/>
      <c r="C60" s="11"/>
      <c r="D60" s="11"/>
      <c r="G60" s="12"/>
      <c r="H60" s="13"/>
      <c r="I60" s="13"/>
    </row>
    <row r="61" spans="1:9" s="1" customFormat="1" x14ac:dyDescent="0.3">
      <c r="A61" s="11"/>
      <c r="C61" s="11"/>
      <c r="D61" s="11"/>
      <c r="G61" s="12"/>
      <c r="H61" s="13"/>
      <c r="I61" s="13"/>
    </row>
    <row r="62" spans="1:9" x14ac:dyDescent="0.3">
      <c r="A62" s="11">
        <v>86</v>
      </c>
      <c r="B62" s="1" t="s">
        <v>96</v>
      </c>
      <c r="C62" s="11">
        <v>2007</v>
      </c>
      <c r="D62" s="11">
        <v>1</v>
      </c>
      <c r="E62" s="1" t="s">
        <v>10</v>
      </c>
      <c r="F62" s="1" t="s">
        <v>70</v>
      </c>
      <c r="G62" s="12">
        <v>1.14583333333333E-2</v>
      </c>
      <c r="H62" s="13">
        <v>1.6585648148148148E-2</v>
      </c>
      <c r="I62" s="13">
        <f t="shared" ref="I62:I86" si="2">H62-G62</f>
        <v>5.1273148148148484E-3</v>
      </c>
    </row>
    <row r="63" spans="1:9" x14ac:dyDescent="0.3">
      <c r="A63" s="11">
        <v>88</v>
      </c>
      <c r="B63" s="1" t="s">
        <v>85</v>
      </c>
      <c r="C63" s="11">
        <v>2007</v>
      </c>
      <c r="D63" s="11">
        <v>1</v>
      </c>
      <c r="E63" s="1" t="s">
        <v>23</v>
      </c>
      <c r="F63" s="1" t="s">
        <v>70</v>
      </c>
      <c r="G63" s="12">
        <v>1.2152777777777801E-2</v>
      </c>
      <c r="H63" s="13">
        <v>1.744212962962963E-2</v>
      </c>
      <c r="I63" s="13">
        <f t="shared" si="2"/>
        <v>5.2893518518518298E-3</v>
      </c>
    </row>
    <row r="64" spans="1:9" x14ac:dyDescent="0.3">
      <c r="A64" s="11">
        <v>82</v>
      </c>
      <c r="B64" s="56" t="s">
        <v>233</v>
      </c>
      <c r="C64" s="69">
        <v>2007</v>
      </c>
      <c r="D64" s="69"/>
      <c r="E64" s="56" t="s">
        <v>98</v>
      </c>
      <c r="F64" s="1" t="s">
        <v>70</v>
      </c>
      <c r="G64" s="12">
        <v>1.00694444444444E-2</v>
      </c>
      <c r="H64" s="13">
        <v>1.5462962962962963E-2</v>
      </c>
      <c r="I64" s="13">
        <f t="shared" si="2"/>
        <v>5.3935185185185631E-3</v>
      </c>
    </row>
    <row r="65" spans="1:9" x14ac:dyDescent="0.3">
      <c r="A65" s="11">
        <v>55</v>
      </c>
      <c r="B65" s="1" t="s">
        <v>74</v>
      </c>
      <c r="C65" s="11">
        <v>2007</v>
      </c>
      <c r="D65" s="11">
        <v>1</v>
      </c>
      <c r="E65" s="1" t="s">
        <v>13</v>
      </c>
      <c r="F65" s="1" t="s">
        <v>70</v>
      </c>
      <c r="G65" s="12">
        <v>6.9444444444444447E-4</v>
      </c>
      <c r="H65" s="13">
        <v>6.1342592592592594E-3</v>
      </c>
      <c r="I65" s="13">
        <f t="shared" si="2"/>
        <v>5.4398148148148149E-3</v>
      </c>
    </row>
    <row r="66" spans="1:9" x14ac:dyDescent="0.3">
      <c r="A66" s="11">
        <v>56</v>
      </c>
      <c r="B66" s="1" t="s">
        <v>76</v>
      </c>
      <c r="C66" s="11">
        <v>2008</v>
      </c>
      <c r="D66" s="11">
        <v>1</v>
      </c>
      <c r="E66" s="1" t="s">
        <v>77</v>
      </c>
      <c r="F66" s="1" t="s">
        <v>70</v>
      </c>
      <c r="G66" s="12">
        <v>1.0416666666666699E-3</v>
      </c>
      <c r="H66" s="13">
        <v>6.5972222222222222E-3</v>
      </c>
      <c r="I66" s="13">
        <f t="shared" si="2"/>
        <v>5.5555555555555523E-3</v>
      </c>
    </row>
    <row r="67" spans="1:9" x14ac:dyDescent="0.3">
      <c r="A67" s="11">
        <v>59</v>
      </c>
      <c r="B67" s="1" t="s">
        <v>83</v>
      </c>
      <c r="C67" s="11">
        <v>2008</v>
      </c>
      <c r="D67" s="11">
        <v>1</v>
      </c>
      <c r="E67" s="1" t="s">
        <v>15</v>
      </c>
      <c r="F67" s="1" t="s">
        <v>70</v>
      </c>
      <c r="G67" s="12">
        <v>2.0833333333333298E-3</v>
      </c>
      <c r="H67" s="13">
        <v>7.7546296296296287E-3</v>
      </c>
      <c r="I67" s="13">
        <f t="shared" si="2"/>
        <v>5.6712962962962993E-3</v>
      </c>
    </row>
    <row r="68" spans="1:9" x14ac:dyDescent="0.3">
      <c r="A68" s="11">
        <v>54</v>
      </c>
      <c r="B68" s="1" t="s">
        <v>68</v>
      </c>
      <c r="C68" s="11">
        <v>2009</v>
      </c>
      <c r="D68" s="11">
        <v>1</v>
      </c>
      <c r="E68" s="1" t="s">
        <v>69</v>
      </c>
      <c r="F68" s="1" t="s">
        <v>70</v>
      </c>
      <c r="G68" s="12">
        <v>3.4722222222222224E-4</v>
      </c>
      <c r="H68" s="13">
        <v>6.030092592592593E-3</v>
      </c>
      <c r="I68" s="13">
        <f t="shared" si="2"/>
        <v>5.6828703703703711E-3</v>
      </c>
    </row>
    <row r="69" spans="1:9" x14ac:dyDescent="0.3">
      <c r="A69" s="11">
        <v>68</v>
      </c>
      <c r="B69" s="1" t="s">
        <v>73</v>
      </c>
      <c r="C69" s="11">
        <v>2007</v>
      </c>
      <c r="D69" s="11">
        <v>1</v>
      </c>
      <c r="E69" s="1" t="s">
        <v>17</v>
      </c>
      <c r="F69" s="1" t="s">
        <v>70</v>
      </c>
      <c r="G69" s="12">
        <v>5.2083333333333296E-3</v>
      </c>
      <c r="H69" s="13">
        <v>1.0960648148148148E-2</v>
      </c>
      <c r="I69" s="13">
        <f t="shared" si="2"/>
        <v>5.7523148148148186E-3</v>
      </c>
    </row>
    <row r="70" spans="1:9" x14ac:dyDescent="0.3">
      <c r="A70" s="11">
        <v>74</v>
      </c>
      <c r="B70" s="1" t="s">
        <v>87</v>
      </c>
      <c r="C70" s="11">
        <v>2007</v>
      </c>
      <c r="D70" s="11">
        <v>1</v>
      </c>
      <c r="E70" s="1" t="s">
        <v>40</v>
      </c>
      <c r="F70" s="1" t="s">
        <v>70</v>
      </c>
      <c r="G70" s="12">
        <v>7.2916666666666598E-3</v>
      </c>
      <c r="H70" s="13">
        <v>1.3113425925925926E-2</v>
      </c>
      <c r="I70" s="13">
        <f t="shared" si="2"/>
        <v>5.8217592592592661E-3</v>
      </c>
    </row>
    <row r="71" spans="1:9" x14ac:dyDescent="0.3">
      <c r="A71" s="11">
        <v>60</v>
      </c>
      <c r="B71" s="1" t="s">
        <v>86</v>
      </c>
      <c r="C71" s="11">
        <v>2009</v>
      </c>
      <c r="D71" s="11">
        <v>1</v>
      </c>
      <c r="E71" s="1" t="s">
        <v>13</v>
      </c>
      <c r="F71" s="1" t="s">
        <v>70</v>
      </c>
      <c r="G71" s="12">
        <v>2.43055555555555E-3</v>
      </c>
      <c r="H71" s="13">
        <v>8.2986111111111108E-3</v>
      </c>
      <c r="I71" s="13">
        <f t="shared" si="2"/>
        <v>5.8680555555555604E-3</v>
      </c>
    </row>
    <row r="72" spans="1:9" x14ac:dyDescent="0.3">
      <c r="A72" s="11">
        <v>67</v>
      </c>
      <c r="B72" s="1" t="s">
        <v>71</v>
      </c>
      <c r="C72" s="11">
        <v>2007</v>
      </c>
      <c r="D72" s="11">
        <v>2</v>
      </c>
      <c r="E72" s="1" t="s">
        <v>15</v>
      </c>
      <c r="F72" s="1" t="s">
        <v>70</v>
      </c>
      <c r="G72" s="12">
        <v>4.8611111111111103E-3</v>
      </c>
      <c r="H72" s="13">
        <v>1.0752314814814814E-2</v>
      </c>
      <c r="I72" s="13">
        <f t="shared" si="2"/>
        <v>5.8912037037037032E-3</v>
      </c>
    </row>
    <row r="73" spans="1:9" x14ac:dyDescent="0.3">
      <c r="A73" s="11">
        <v>78</v>
      </c>
      <c r="B73" s="1" t="s">
        <v>95</v>
      </c>
      <c r="C73" s="11">
        <v>2007</v>
      </c>
      <c r="D73" s="11">
        <v>1</v>
      </c>
      <c r="E73" s="1" t="s">
        <v>13</v>
      </c>
      <c r="F73" s="1" t="s">
        <v>70</v>
      </c>
      <c r="G73" s="12">
        <v>8.6805555555555507E-3</v>
      </c>
      <c r="H73" s="13">
        <v>1.4675925925925926E-2</v>
      </c>
      <c r="I73" s="13">
        <f t="shared" si="2"/>
        <v>5.9953703703703749E-3</v>
      </c>
    </row>
    <row r="74" spans="1:9" x14ac:dyDescent="0.3">
      <c r="A74" s="11">
        <v>71</v>
      </c>
      <c r="B74" s="1" t="s">
        <v>80</v>
      </c>
      <c r="C74" s="11">
        <v>2007</v>
      </c>
      <c r="D74" s="11">
        <v>1</v>
      </c>
      <c r="E74" s="1" t="s">
        <v>13</v>
      </c>
      <c r="F74" s="1" t="s">
        <v>70</v>
      </c>
      <c r="G74" s="12">
        <v>6.2500000000000003E-3</v>
      </c>
      <c r="H74" s="13">
        <v>1.2314814814814815E-2</v>
      </c>
      <c r="I74" s="13">
        <f t="shared" si="2"/>
        <v>6.0648148148148145E-3</v>
      </c>
    </row>
    <row r="75" spans="1:9" x14ac:dyDescent="0.3">
      <c r="A75" s="11">
        <v>73</v>
      </c>
      <c r="B75" s="1" t="s">
        <v>84</v>
      </c>
      <c r="C75" s="11">
        <v>2007</v>
      </c>
      <c r="D75" s="11">
        <v>2</v>
      </c>
      <c r="E75" s="1" t="s">
        <v>15</v>
      </c>
      <c r="F75" s="1" t="s">
        <v>70</v>
      </c>
      <c r="G75" s="12">
        <v>6.9444444444444397E-3</v>
      </c>
      <c r="H75" s="13">
        <v>1.3032407407407407E-2</v>
      </c>
      <c r="I75" s="13">
        <f t="shared" si="2"/>
        <v>6.0879629629629678E-3</v>
      </c>
    </row>
    <row r="76" spans="1:9" x14ac:dyDescent="0.3">
      <c r="A76" s="11">
        <v>58</v>
      </c>
      <c r="B76" s="1" t="s">
        <v>81</v>
      </c>
      <c r="C76" s="11">
        <v>2007</v>
      </c>
      <c r="D76" s="11">
        <v>1</v>
      </c>
      <c r="E76" s="1" t="s">
        <v>15</v>
      </c>
      <c r="F76" s="1" t="s">
        <v>70</v>
      </c>
      <c r="G76" s="12">
        <v>1.7361111111111099E-3</v>
      </c>
      <c r="H76" s="13">
        <v>7.8356481481481489E-3</v>
      </c>
      <c r="I76" s="13">
        <f t="shared" si="2"/>
        <v>6.0995370370370387E-3</v>
      </c>
    </row>
    <row r="77" spans="1:9" x14ac:dyDescent="0.3">
      <c r="A77" s="11">
        <v>87</v>
      </c>
      <c r="B77" s="56" t="s">
        <v>235</v>
      </c>
      <c r="C77" s="69">
        <v>2009</v>
      </c>
      <c r="D77" s="69">
        <v>1</v>
      </c>
      <c r="E77" s="56" t="s">
        <v>98</v>
      </c>
      <c r="F77" s="1" t="s">
        <v>70</v>
      </c>
      <c r="G77" s="12">
        <v>1.18055555555555E-2</v>
      </c>
      <c r="H77" s="13">
        <v>1.8217592592592594E-2</v>
      </c>
      <c r="I77" s="13">
        <f t="shared" si="2"/>
        <v>6.4120370370370945E-3</v>
      </c>
    </row>
    <row r="78" spans="1:9" x14ac:dyDescent="0.3">
      <c r="A78" s="11">
        <v>83</v>
      </c>
      <c r="B78" s="1" t="s">
        <v>72</v>
      </c>
      <c r="C78" s="11">
        <v>2007</v>
      </c>
      <c r="D78" s="11">
        <v>3</v>
      </c>
      <c r="E78" s="1" t="s">
        <v>38</v>
      </c>
      <c r="F78" s="1" t="s">
        <v>70</v>
      </c>
      <c r="G78" s="12">
        <v>1.04166666666666E-2</v>
      </c>
      <c r="H78" s="13">
        <v>1.6898148148148148E-2</v>
      </c>
      <c r="I78" s="13">
        <f t="shared" si="2"/>
        <v>6.4814814814815481E-3</v>
      </c>
    </row>
    <row r="79" spans="1:9" x14ac:dyDescent="0.3">
      <c r="A79" s="11">
        <v>85</v>
      </c>
      <c r="B79" s="56" t="s">
        <v>234</v>
      </c>
      <c r="C79" s="69">
        <v>2009</v>
      </c>
      <c r="D79" s="69">
        <v>3</v>
      </c>
      <c r="E79" s="56" t="s">
        <v>98</v>
      </c>
      <c r="F79" s="1" t="s">
        <v>70</v>
      </c>
      <c r="G79" s="12">
        <v>1.1111111111111099E-2</v>
      </c>
      <c r="H79" s="13">
        <v>1.7789351851851851E-2</v>
      </c>
      <c r="I79" s="13">
        <f t="shared" si="2"/>
        <v>6.6782407407407519E-3</v>
      </c>
    </row>
    <row r="80" spans="1:9" x14ac:dyDescent="0.3">
      <c r="A80" s="11">
        <v>69</v>
      </c>
      <c r="B80" s="1" t="s">
        <v>75</v>
      </c>
      <c r="C80" s="11">
        <v>2008</v>
      </c>
      <c r="D80" s="11">
        <v>2</v>
      </c>
      <c r="E80" s="1" t="s">
        <v>13</v>
      </c>
      <c r="F80" s="1" t="s">
        <v>70</v>
      </c>
      <c r="G80" s="12">
        <v>5.5555555555555497E-3</v>
      </c>
      <c r="H80" s="13">
        <v>1.255787037037037E-2</v>
      </c>
      <c r="I80" s="13">
        <f t="shared" si="2"/>
        <v>7.0023148148148206E-3</v>
      </c>
    </row>
    <row r="81" spans="1:9" x14ac:dyDescent="0.3">
      <c r="A81" s="11">
        <v>76</v>
      </c>
      <c r="B81" s="1" t="s">
        <v>91</v>
      </c>
      <c r="C81" s="11">
        <v>2008</v>
      </c>
      <c r="D81" s="11">
        <v>3</v>
      </c>
      <c r="E81" s="1" t="s">
        <v>13</v>
      </c>
      <c r="F81" s="1" t="s">
        <v>70</v>
      </c>
      <c r="G81" s="12">
        <v>7.9861111111111105E-3</v>
      </c>
      <c r="H81" s="13">
        <v>1.5000000000000001E-2</v>
      </c>
      <c r="I81" s="13">
        <f t="shared" si="2"/>
        <v>7.0138888888888907E-3</v>
      </c>
    </row>
    <row r="82" spans="1:9" x14ac:dyDescent="0.3">
      <c r="A82" s="11">
        <v>57</v>
      </c>
      <c r="B82" s="1" t="s">
        <v>79</v>
      </c>
      <c r="C82" s="11">
        <v>2009</v>
      </c>
      <c r="D82" s="11">
        <v>2</v>
      </c>
      <c r="E82" s="1" t="s">
        <v>40</v>
      </c>
      <c r="F82" s="1" t="s">
        <v>70</v>
      </c>
      <c r="G82" s="12">
        <v>1.38888888888889E-3</v>
      </c>
      <c r="H82" s="13">
        <v>8.5995370370370357E-3</v>
      </c>
      <c r="I82" s="13">
        <f t="shared" si="2"/>
        <v>7.2106481481481457E-3</v>
      </c>
    </row>
    <row r="83" spans="1:9" x14ac:dyDescent="0.3">
      <c r="A83" s="11">
        <v>84</v>
      </c>
      <c r="B83" s="1" t="s">
        <v>218</v>
      </c>
      <c r="C83" s="11">
        <v>2008</v>
      </c>
      <c r="D83" s="11" t="s">
        <v>208</v>
      </c>
      <c r="E83" s="1" t="s">
        <v>213</v>
      </c>
      <c r="F83" s="1" t="s">
        <v>70</v>
      </c>
      <c r="G83" s="12">
        <v>1.0763888888888899E-2</v>
      </c>
      <c r="H83" s="13">
        <v>1.8229166666666668E-2</v>
      </c>
      <c r="I83" s="13">
        <f t="shared" si="2"/>
        <v>7.4652777777777686E-3</v>
      </c>
    </row>
    <row r="84" spans="1:9" x14ac:dyDescent="0.3">
      <c r="A84" s="11">
        <v>80</v>
      </c>
      <c r="B84" s="1" t="s">
        <v>100</v>
      </c>
      <c r="C84" s="11">
        <v>2009</v>
      </c>
      <c r="D84" s="11">
        <v>3</v>
      </c>
      <c r="E84" s="1" t="s">
        <v>38</v>
      </c>
      <c r="F84" s="1" t="s">
        <v>70</v>
      </c>
      <c r="G84" s="12">
        <v>9.3749999999999997E-3</v>
      </c>
      <c r="H84" s="13">
        <v>1.7233796296296296E-2</v>
      </c>
      <c r="I84" s="13">
        <f t="shared" si="2"/>
        <v>7.858796296296296E-3</v>
      </c>
    </row>
    <row r="85" spans="1:9" x14ac:dyDescent="0.3">
      <c r="A85" s="11">
        <v>72</v>
      </c>
      <c r="B85" s="1" t="s">
        <v>82</v>
      </c>
      <c r="C85" s="11">
        <v>2009</v>
      </c>
      <c r="D85" s="11">
        <v>3</v>
      </c>
      <c r="E85" s="1" t="s">
        <v>43</v>
      </c>
      <c r="F85" s="1" t="s">
        <v>70</v>
      </c>
      <c r="G85" s="12">
        <v>6.5972222222222196E-3</v>
      </c>
      <c r="H85" s="13">
        <v>1.4560185185185183E-2</v>
      </c>
      <c r="I85" s="13">
        <f t="shared" si="2"/>
        <v>7.9629629629629634E-3</v>
      </c>
    </row>
    <row r="86" spans="1:9" x14ac:dyDescent="0.3">
      <c r="A86" s="11">
        <v>81</v>
      </c>
      <c r="B86" s="1" t="s">
        <v>217</v>
      </c>
      <c r="C86" s="11">
        <v>2009</v>
      </c>
      <c r="D86" s="11" t="s">
        <v>208</v>
      </c>
      <c r="E86" s="1" t="s">
        <v>213</v>
      </c>
      <c r="F86" s="1" t="s">
        <v>70</v>
      </c>
      <c r="G86" s="12">
        <v>9.7222222222222206E-3</v>
      </c>
      <c r="H86" s="13">
        <v>1.8101851851851852E-2</v>
      </c>
      <c r="I86" s="13">
        <f t="shared" si="2"/>
        <v>8.379629629629631E-3</v>
      </c>
    </row>
    <row r="87" spans="1:9" x14ac:dyDescent="0.3">
      <c r="A87" s="11">
        <v>66</v>
      </c>
      <c r="B87" s="1" t="s">
        <v>216</v>
      </c>
      <c r="C87" s="11">
        <v>2009</v>
      </c>
      <c r="D87" s="11" t="s">
        <v>208</v>
      </c>
      <c r="E87" s="1" t="s">
        <v>213</v>
      </c>
      <c r="F87" s="1" t="s">
        <v>70</v>
      </c>
      <c r="G87" s="12">
        <v>4.5138888888888902E-3</v>
      </c>
      <c r="H87" s="13" t="s">
        <v>271</v>
      </c>
      <c r="I87" s="13"/>
    </row>
    <row r="88" spans="1:9" x14ac:dyDescent="0.3">
      <c r="A88" s="11">
        <v>61</v>
      </c>
      <c r="B88" s="1" t="s">
        <v>88</v>
      </c>
      <c r="C88" s="11">
        <v>2009</v>
      </c>
      <c r="D88" s="11">
        <v>3</v>
      </c>
      <c r="E88" s="1" t="s">
        <v>10</v>
      </c>
      <c r="F88" s="1" t="s">
        <v>70</v>
      </c>
      <c r="G88" s="12">
        <v>2.7777777777777801E-3</v>
      </c>
      <c r="H88" s="13" t="s">
        <v>255</v>
      </c>
      <c r="I88" s="13"/>
    </row>
    <row r="89" spans="1:9" x14ac:dyDescent="0.3">
      <c r="A89" s="11">
        <v>62</v>
      </c>
      <c r="B89" s="1" t="s">
        <v>90</v>
      </c>
      <c r="C89" s="11">
        <v>2008</v>
      </c>
      <c r="D89" s="11">
        <v>3</v>
      </c>
      <c r="E89" s="1" t="s">
        <v>10</v>
      </c>
      <c r="F89" s="1" t="s">
        <v>70</v>
      </c>
      <c r="G89" s="12">
        <v>3.1250000000000002E-3</v>
      </c>
      <c r="H89" s="13" t="s">
        <v>255</v>
      </c>
      <c r="I89" s="13"/>
    </row>
    <row r="90" spans="1:9" x14ac:dyDescent="0.3">
      <c r="A90" s="11">
        <v>63</v>
      </c>
      <c r="B90" s="1" t="s">
        <v>92</v>
      </c>
      <c r="C90" s="11">
        <v>2008</v>
      </c>
      <c r="D90" s="11">
        <v>3</v>
      </c>
      <c r="E90" s="1" t="s">
        <v>40</v>
      </c>
      <c r="F90" s="1" t="s">
        <v>70</v>
      </c>
      <c r="G90" s="12">
        <v>3.4722222222222199E-3</v>
      </c>
      <c r="H90" s="13" t="s">
        <v>255</v>
      </c>
      <c r="I90" s="13"/>
    </row>
    <row r="91" spans="1:9" x14ac:dyDescent="0.3">
      <c r="A91" s="11">
        <v>64</v>
      </c>
      <c r="B91" s="1" t="s">
        <v>94</v>
      </c>
      <c r="C91" s="11">
        <v>2009</v>
      </c>
      <c r="D91" s="11">
        <v>3</v>
      </c>
      <c r="E91" s="1" t="s">
        <v>40</v>
      </c>
      <c r="F91" s="1" t="s">
        <v>70</v>
      </c>
      <c r="G91" s="12">
        <v>3.81944444444444E-3</v>
      </c>
      <c r="H91" s="13" t="s">
        <v>255</v>
      </c>
      <c r="I91" s="13"/>
    </row>
    <row r="92" spans="1:9" s="1" customFormat="1" x14ac:dyDescent="0.3">
      <c r="A92" s="11">
        <v>65</v>
      </c>
      <c r="B92" s="1" t="s">
        <v>99</v>
      </c>
      <c r="C92" s="11">
        <v>2007</v>
      </c>
      <c r="D92" s="11">
        <v>3</v>
      </c>
      <c r="E92" s="1" t="s">
        <v>13</v>
      </c>
      <c r="F92" s="1" t="s">
        <v>70</v>
      </c>
      <c r="G92" s="12">
        <v>4.1666666666666597E-3</v>
      </c>
      <c r="H92" s="13" t="s">
        <v>255</v>
      </c>
      <c r="I92" s="13"/>
    </row>
    <row r="93" spans="1:9" s="1" customFormat="1" x14ac:dyDescent="0.3">
      <c r="A93" s="11">
        <v>70</v>
      </c>
      <c r="B93" s="1" t="s">
        <v>78</v>
      </c>
      <c r="C93" s="11">
        <v>2007</v>
      </c>
      <c r="D93" s="11">
        <v>3</v>
      </c>
      <c r="E93" s="1" t="s">
        <v>13</v>
      </c>
      <c r="F93" s="1" t="s">
        <v>70</v>
      </c>
      <c r="G93" s="12">
        <v>5.9027777777777802E-3</v>
      </c>
      <c r="H93" s="13" t="s">
        <v>255</v>
      </c>
      <c r="I93" s="13"/>
    </row>
    <row r="94" spans="1:9" s="1" customFormat="1" x14ac:dyDescent="0.3">
      <c r="A94" s="11">
        <v>75</v>
      </c>
      <c r="B94" s="1" t="s">
        <v>89</v>
      </c>
      <c r="C94" s="11">
        <v>2009</v>
      </c>
      <c r="D94" s="11">
        <v>3</v>
      </c>
      <c r="E94" s="1" t="s">
        <v>13</v>
      </c>
      <c r="F94" s="1" t="s">
        <v>70</v>
      </c>
      <c r="G94" s="12">
        <v>7.6388888888888904E-3</v>
      </c>
      <c r="H94" s="13" t="s">
        <v>255</v>
      </c>
      <c r="I94" s="13"/>
    </row>
    <row r="95" spans="1:9" s="1" customFormat="1" x14ac:dyDescent="0.3">
      <c r="A95" s="11">
        <v>77</v>
      </c>
      <c r="B95" s="1" t="s">
        <v>93</v>
      </c>
      <c r="C95" s="11">
        <v>2007</v>
      </c>
      <c r="D95" s="11">
        <v>1</v>
      </c>
      <c r="E95" s="1" t="s">
        <v>13</v>
      </c>
      <c r="F95" s="1" t="s">
        <v>70</v>
      </c>
      <c r="G95" s="12">
        <v>8.3333333333333297E-3</v>
      </c>
      <c r="H95" s="13" t="s">
        <v>255</v>
      </c>
      <c r="I95" s="13"/>
    </row>
    <row r="96" spans="1:9" s="1" customFormat="1" x14ac:dyDescent="0.3">
      <c r="A96" s="11">
        <v>79</v>
      </c>
      <c r="B96" s="1" t="s">
        <v>97</v>
      </c>
      <c r="C96" s="11">
        <v>2008</v>
      </c>
      <c r="D96" s="11"/>
      <c r="E96" s="1" t="s">
        <v>98</v>
      </c>
      <c r="F96" s="1" t="s">
        <v>70</v>
      </c>
      <c r="G96" s="12">
        <v>9.0277777777777804E-3</v>
      </c>
      <c r="H96" s="13" t="s">
        <v>255</v>
      </c>
      <c r="I96" s="13"/>
    </row>
    <row r="97" spans="1:9" s="1" customFormat="1" x14ac:dyDescent="0.3">
      <c r="A97" s="11"/>
      <c r="B97" s="56"/>
      <c r="C97" s="69"/>
      <c r="D97" s="69"/>
      <c r="E97" s="56"/>
      <c r="G97" s="12"/>
      <c r="H97" s="13"/>
      <c r="I97" s="13"/>
    </row>
    <row r="98" spans="1:9" s="1" customFormat="1" x14ac:dyDescent="0.3">
      <c r="A98" s="11"/>
      <c r="B98" s="56"/>
      <c r="C98" s="69"/>
      <c r="D98" s="69"/>
      <c r="E98" s="56"/>
      <c r="G98" s="12"/>
      <c r="H98" s="13"/>
      <c r="I98" s="13"/>
    </row>
    <row r="99" spans="1:9" s="1" customFormat="1" x14ac:dyDescent="0.3">
      <c r="A99" s="11"/>
      <c r="B99" s="56"/>
      <c r="C99" s="69"/>
      <c r="D99" s="69"/>
      <c r="E99" s="56"/>
      <c r="G99" s="12"/>
      <c r="H99" s="13"/>
      <c r="I99" s="13"/>
    </row>
    <row r="100" spans="1:9" s="1" customFormat="1" x14ac:dyDescent="0.3">
      <c r="A100" s="11"/>
      <c r="C100" s="11"/>
      <c r="D100" s="11"/>
      <c r="G100" s="12"/>
      <c r="H100" s="13"/>
      <c r="I100" s="13"/>
    </row>
    <row r="101" spans="1:9" x14ac:dyDescent="0.3">
      <c r="A101" s="11">
        <v>40</v>
      </c>
      <c r="B101" s="1" t="s">
        <v>106</v>
      </c>
      <c r="C101" s="11">
        <v>2006</v>
      </c>
      <c r="D101" s="11">
        <v>1</v>
      </c>
      <c r="E101" s="1" t="s">
        <v>10</v>
      </c>
      <c r="F101" s="1" t="s">
        <v>102</v>
      </c>
      <c r="G101" s="12">
        <v>1.38888888888889E-2</v>
      </c>
      <c r="H101" s="13">
        <v>2.7592592592592596E-2</v>
      </c>
      <c r="I101" s="13">
        <f t="shared" ref="I101:I111" si="3">H101-G101</f>
        <v>1.3703703703703695E-2</v>
      </c>
    </row>
    <row r="102" spans="1:9" x14ac:dyDescent="0.3">
      <c r="A102" s="11">
        <v>39</v>
      </c>
      <c r="B102" s="1" t="s">
        <v>108</v>
      </c>
      <c r="C102" s="11">
        <v>2006</v>
      </c>
      <c r="D102" s="11">
        <v>1</v>
      </c>
      <c r="E102" s="1" t="s">
        <v>23</v>
      </c>
      <c r="F102" s="1" t="s">
        <v>102</v>
      </c>
      <c r="G102" s="12">
        <v>1.35416666666667E-2</v>
      </c>
      <c r="H102" s="13">
        <v>2.7731481481481478E-2</v>
      </c>
      <c r="I102" s="13">
        <f t="shared" si="3"/>
        <v>1.4189814814814778E-2</v>
      </c>
    </row>
    <row r="103" spans="1:9" x14ac:dyDescent="0.3">
      <c r="A103" s="11">
        <v>36</v>
      </c>
      <c r="B103" s="1" t="s">
        <v>114</v>
      </c>
      <c r="C103" s="11">
        <v>2005</v>
      </c>
      <c r="D103" s="11">
        <v>1</v>
      </c>
      <c r="E103" s="1" t="s">
        <v>40</v>
      </c>
      <c r="F103" s="1" t="s">
        <v>102</v>
      </c>
      <c r="G103" s="12">
        <v>1.2500000000000001E-2</v>
      </c>
      <c r="H103" s="13">
        <v>2.7060185185185187E-2</v>
      </c>
      <c r="I103" s="13">
        <f t="shared" si="3"/>
        <v>1.4560185185185186E-2</v>
      </c>
    </row>
    <row r="104" spans="1:9" x14ac:dyDescent="0.3">
      <c r="A104" s="11">
        <v>38</v>
      </c>
      <c r="B104" s="1" t="s">
        <v>101</v>
      </c>
      <c r="C104" s="11">
        <v>2006</v>
      </c>
      <c r="D104" s="11">
        <v>1</v>
      </c>
      <c r="E104" s="1" t="s">
        <v>23</v>
      </c>
      <c r="F104" s="1" t="s">
        <v>102</v>
      </c>
      <c r="G104" s="12">
        <v>1.3194444444444399E-2</v>
      </c>
      <c r="H104" s="13">
        <v>2.7939814814814817E-2</v>
      </c>
      <c r="I104" s="13">
        <f t="shared" si="3"/>
        <v>1.4745370370370417E-2</v>
      </c>
    </row>
    <row r="105" spans="1:9" x14ac:dyDescent="0.3">
      <c r="A105" s="11">
        <v>37</v>
      </c>
      <c r="B105" s="1" t="s">
        <v>109</v>
      </c>
      <c r="C105" s="11">
        <v>2006</v>
      </c>
      <c r="D105" s="11">
        <v>1</v>
      </c>
      <c r="E105" s="1" t="s">
        <v>38</v>
      </c>
      <c r="F105" s="1" t="s">
        <v>102</v>
      </c>
      <c r="G105" s="12">
        <v>1.2847222222222201E-2</v>
      </c>
      <c r="H105" s="13">
        <v>2.7594907407407405E-2</v>
      </c>
      <c r="I105" s="13">
        <f t="shared" si="3"/>
        <v>1.4747685185185204E-2</v>
      </c>
    </row>
    <row r="106" spans="1:9" x14ac:dyDescent="0.3">
      <c r="A106" s="11">
        <v>35</v>
      </c>
      <c r="B106" s="1" t="s">
        <v>112</v>
      </c>
      <c r="C106" s="11">
        <v>2005</v>
      </c>
      <c r="D106" s="11">
        <v>1</v>
      </c>
      <c r="E106" s="1" t="s">
        <v>13</v>
      </c>
      <c r="F106" s="1" t="s">
        <v>102</v>
      </c>
      <c r="G106" s="12">
        <v>1.2152777777777801E-2</v>
      </c>
      <c r="H106" s="13">
        <v>2.7199074074074073E-2</v>
      </c>
      <c r="I106" s="13">
        <f t="shared" si="3"/>
        <v>1.5046296296296273E-2</v>
      </c>
    </row>
    <row r="107" spans="1:9" x14ac:dyDescent="0.3">
      <c r="A107" s="11">
        <v>31</v>
      </c>
      <c r="B107" s="1" t="s">
        <v>115</v>
      </c>
      <c r="C107" s="11">
        <v>2005</v>
      </c>
      <c r="D107" s="11">
        <v>1</v>
      </c>
      <c r="E107" s="1" t="s">
        <v>17</v>
      </c>
      <c r="F107" s="1" t="s">
        <v>102</v>
      </c>
      <c r="G107" s="12">
        <v>1.0763888888888899E-2</v>
      </c>
      <c r="H107" s="13">
        <v>2.7025462962962959E-2</v>
      </c>
      <c r="I107" s="13">
        <f t="shared" si="3"/>
        <v>1.626157407407406E-2</v>
      </c>
    </row>
    <row r="108" spans="1:9" x14ac:dyDescent="0.3">
      <c r="A108" s="11">
        <v>34</v>
      </c>
      <c r="B108" s="1" t="s">
        <v>105</v>
      </c>
      <c r="C108" s="11">
        <v>2006</v>
      </c>
      <c r="D108" s="11" t="s">
        <v>21</v>
      </c>
      <c r="E108" s="1" t="s">
        <v>38</v>
      </c>
      <c r="F108" s="1" t="s">
        <v>102</v>
      </c>
      <c r="G108" s="12">
        <v>1.18055555555556E-2</v>
      </c>
      <c r="H108" s="13">
        <v>2.8495370370370369E-2</v>
      </c>
      <c r="I108" s="13">
        <f t="shared" si="3"/>
        <v>1.6689814814814768E-2</v>
      </c>
    </row>
    <row r="109" spans="1:9" x14ac:dyDescent="0.3">
      <c r="A109" s="11">
        <v>33</v>
      </c>
      <c r="B109" s="1" t="s">
        <v>111</v>
      </c>
      <c r="C109" s="11">
        <v>2006</v>
      </c>
      <c r="D109" s="11">
        <v>3</v>
      </c>
      <c r="E109" s="1" t="s">
        <v>38</v>
      </c>
      <c r="F109" s="1" t="s">
        <v>102</v>
      </c>
      <c r="G109" s="12">
        <v>1.14583333333333E-2</v>
      </c>
      <c r="H109" s="13">
        <v>2.9583333333333336E-2</v>
      </c>
      <c r="I109" s="13">
        <f t="shared" si="3"/>
        <v>1.8125000000000037E-2</v>
      </c>
    </row>
    <row r="110" spans="1:9" x14ac:dyDescent="0.3">
      <c r="A110" s="11">
        <v>27</v>
      </c>
      <c r="B110" s="1" t="s">
        <v>103</v>
      </c>
      <c r="C110" s="11">
        <v>2005</v>
      </c>
      <c r="D110" s="11">
        <v>1</v>
      </c>
      <c r="E110" s="1" t="s">
        <v>104</v>
      </c>
      <c r="F110" s="1" t="s">
        <v>102</v>
      </c>
      <c r="G110" s="12">
        <v>9.3749999999999997E-3</v>
      </c>
      <c r="H110" s="13">
        <v>2.7777777777777776E-2</v>
      </c>
      <c r="I110" s="13">
        <f t="shared" si="3"/>
        <v>1.8402777777777775E-2</v>
      </c>
    </row>
    <row r="111" spans="1:9" x14ac:dyDescent="0.3">
      <c r="A111" s="11">
        <v>29</v>
      </c>
      <c r="B111" s="1" t="s">
        <v>110</v>
      </c>
      <c r="C111" s="11">
        <v>2006</v>
      </c>
      <c r="D111" s="11">
        <v>3</v>
      </c>
      <c r="E111" s="1" t="s">
        <v>13</v>
      </c>
      <c r="F111" s="1" t="s">
        <v>102</v>
      </c>
      <c r="G111" s="12">
        <v>1.00694444444444E-2</v>
      </c>
      <c r="H111" s="13">
        <v>3.0520833333333334E-2</v>
      </c>
      <c r="I111" s="13">
        <f t="shared" si="3"/>
        <v>2.0451388888888936E-2</v>
      </c>
    </row>
    <row r="112" spans="1:9" x14ac:dyDescent="0.3">
      <c r="A112" s="11">
        <v>28</v>
      </c>
      <c r="B112" s="1" t="s">
        <v>107</v>
      </c>
      <c r="C112" s="11">
        <v>2006</v>
      </c>
      <c r="D112" s="11">
        <v>1</v>
      </c>
      <c r="E112" s="1" t="s">
        <v>17</v>
      </c>
      <c r="F112" s="1" t="s">
        <v>102</v>
      </c>
      <c r="G112" s="12">
        <v>9.7222222222222224E-3</v>
      </c>
      <c r="H112" s="13" t="s">
        <v>255</v>
      </c>
      <c r="I112" s="13"/>
    </row>
    <row r="113" spans="1:9" x14ac:dyDescent="0.3">
      <c r="A113" s="11">
        <v>30</v>
      </c>
      <c r="B113" s="1" t="s">
        <v>113</v>
      </c>
      <c r="C113" s="11">
        <v>2005</v>
      </c>
      <c r="D113" s="11">
        <v>2</v>
      </c>
      <c r="E113" s="1" t="s">
        <v>25</v>
      </c>
      <c r="F113" s="1" t="s">
        <v>102</v>
      </c>
      <c r="G113" s="12">
        <v>1.0416666666666701E-2</v>
      </c>
      <c r="H113" s="13" t="s">
        <v>255</v>
      </c>
      <c r="I113" s="13"/>
    </row>
    <row r="114" spans="1:9" x14ac:dyDescent="0.3">
      <c r="A114" s="11">
        <v>32</v>
      </c>
      <c r="B114" s="1" t="s">
        <v>210</v>
      </c>
      <c r="C114" s="11">
        <v>2006</v>
      </c>
      <c r="D114" s="11" t="s">
        <v>208</v>
      </c>
      <c r="E114" s="1" t="s">
        <v>211</v>
      </c>
      <c r="F114" s="1" t="s">
        <v>102</v>
      </c>
      <c r="G114" s="12">
        <v>1.1111111111111099E-2</v>
      </c>
      <c r="H114" s="13" t="s">
        <v>255</v>
      </c>
      <c r="I114" s="13"/>
    </row>
    <row r="115" spans="1:9" s="1" customFormat="1" x14ac:dyDescent="0.3">
      <c r="A115" s="11"/>
      <c r="C115" s="11"/>
      <c r="D115" s="11"/>
      <c r="G115" s="12"/>
      <c r="H115" s="13"/>
      <c r="I115" s="13"/>
    </row>
    <row r="116" spans="1:9" s="1" customFormat="1" x14ac:dyDescent="0.3">
      <c r="A116" s="11"/>
      <c r="C116" s="11"/>
      <c r="D116" s="11"/>
      <c r="G116" s="12"/>
      <c r="H116" s="13"/>
      <c r="I116" s="13"/>
    </row>
    <row r="117" spans="1:9" s="1" customFormat="1" ht="28.8" x14ac:dyDescent="0.3">
      <c r="A117" s="16" t="s">
        <v>0</v>
      </c>
      <c r="B117" s="16" t="s">
        <v>1</v>
      </c>
      <c r="C117" s="17" t="s">
        <v>2</v>
      </c>
      <c r="D117" s="17" t="s">
        <v>3</v>
      </c>
      <c r="E117" s="16" t="s">
        <v>4</v>
      </c>
      <c r="F117" s="16" t="s">
        <v>5</v>
      </c>
      <c r="G117" s="16" t="s">
        <v>6</v>
      </c>
      <c r="H117" s="16" t="s">
        <v>7</v>
      </c>
      <c r="I117" s="16" t="s">
        <v>8</v>
      </c>
    </row>
    <row r="118" spans="1:9" s="1" customFormat="1" x14ac:dyDescent="0.3">
      <c r="A118" s="11">
        <v>20</v>
      </c>
      <c r="B118" s="1" t="s">
        <v>143</v>
      </c>
      <c r="C118" s="11">
        <v>1990</v>
      </c>
      <c r="D118" s="11" t="s">
        <v>208</v>
      </c>
      <c r="E118" s="1" t="s">
        <v>38</v>
      </c>
      <c r="F118" s="1" t="s">
        <v>117</v>
      </c>
      <c r="G118" s="12">
        <v>6.9444444444444397E-3</v>
      </c>
      <c r="H118" s="13">
        <v>2.1145833333333332E-2</v>
      </c>
      <c r="I118" s="13">
        <f t="shared" ref="I118:I136" si="4">H118-G118</f>
        <v>1.4201388888888892E-2</v>
      </c>
    </row>
    <row r="119" spans="1:9" x14ac:dyDescent="0.3">
      <c r="A119" s="11">
        <v>2</v>
      </c>
      <c r="B119" s="1" t="s">
        <v>254</v>
      </c>
      <c r="C119" s="11">
        <v>1985</v>
      </c>
      <c r="D119" s="11">
        <v>1</v>
      </c>
      <c r="E119" s="1" t="s">
        <v>125</v>
      </c>
      <c r="F119" s="1" t="s">
        <v>117</v>
      </c>
      <c r="G119" s="12">
        <v>6.9444444444444447E-4</v>
      </c>
      <c r="H119" s="13">
        <v>1.5081018518518516E-2</v>
      </c>
      <c r="I119" s="13">
        <f t="shared" si="4"/>
        <v>1.4386574074074072E-2</v>
      </c>
    </row>
    <row r="120" spans="1:9" x14ac:dyDescent="0.3">
      <c r="A120" s="11">
        <v>21</v>
      </c>
      <c r="B120" s="1" t="s">
        <v>144</v>
      </c>
      <c r="C120" s="11">
        <v>1989</v>
      </c>
      <c r="D120" s="11">
        <v>1</v>
      </c>
      <c r="E120" s="1" t="s">
        <v>65</v>
      </c>
      <c r="F120" s="1" t="s">
        <v>117</v>
      </c>
      <c r="G120" s="12">
        <v>7.2916666666666598E-3</v>
      </c>
      <c r="H120" s="13">
        <v>2.2019675925925925E-2</v>
      </c>
      <c r="I120" s="13">
        <f t="shared" si="4"/>
        <v>1.4728009259259265E-2</v>
      </c>
    </row>
    <row r="121" spans="1:9" x14ac:dyDescent="0.3">
      <c r="A121" s="11">
        <v>22</v>
      </c>
      <c r="B121" s="1" t="s">
        <v>141</v>
      </c>
      <c r="C121" s="11">
        <v>1983</v>
      </c>
      <c r="D121" s="11">
        <v>1</v>
      </c>
      <c r="E121" s="1" t="s">
        <v>119</v>
      </c>
      <c r="F121" s="1" t="s">
        <v>117</v>
      </c>
      <c r="G121" s="12">
        <v>7.6388888888888904E-3</v>
      </c>
      <c r="H121" s="13">
        <v>2.2534722222222223E-2</v>
      </c>
      <c r="I121" s="13">
        <f t="shared" si="4"/>
        <v>1.4895833333333334E-2</v>
      </c>
    </row>
    <row r="122" spans="1:9" x14ac:dyDescent="0.3">
      <c r="A122" s="11">
        <v>7</v>
      </c>
      <c r="B122" s="1" t="s">
        <v>142</v>
      </c>
      <c r="C122" s="11">
        <v>2002</v>
      </c>
      <c r="D122" s="11">
        <v>1</v>
      </c>
      <c r="E122" s="1" t="s">
        <v>119</v>
      </c>
      <c r="F122" s="1" t="s">
        <v>117</v>
      </c>
      <c r="G122" s="12">
        <v>2.43055555555555E-3</v>
      </c>
      <c r="H122" s="13">
        <v>1.7430555555555557E-2</v>
      </c>
      <c r="I122" s="13">
        <f t="shared" si="4"/>
        <v>1.5000000000000006E-2</v>
      </c>
    </row>
    <row r="123" spans="1:9" x14ac:dyDescent="0.3">
      <c r="A123" s="11">
        <v>6</v>
      </c>
      <c r="B123" s="1" t="s">
        <v>138</v>
      </c>
      <c r="C123" s="11">
        <v>2004</v>
      </c>
      <c r="D123" s="11">
        <v>1</v>
      </c>
      <c r="E123" s="1" t="s">
        <v>119</v>
      </c>
      <c r="F123" s="1" t="s">
        <v>117</v>
      </c>
      <c r="G123" s="12">
        <v>2.0833333333333298E-3</v>
      </c>
      <c r="H123" s="13">
        <v>1.7534722222222222E-2</v>
      </c>
      <c r="I123" s="13">
        <f t="shared" si="4"/>
        <v>1.5451388888888893E-2</v>
      </c>
    </row>
    <row r="124" spans="1:9" x14ac:dyDescent="0.3">
      <c r="A124" s="11">
        <v>15</v>
      </c>
      <c r="B124" s="1" t="s">
        <v>122</v>
      </c>
      <c r="C124" s="11">
        <v>2003</v>
      </c>
      <c r="D124" s="11">
        <v>1</v>
      </c>
      <c r="E124" s="1" t="s">
        <v>119</v>
      </c>
      <c r="F124" s="1" t="s">
        <v>117</v>
      </c>
      <c r="G124" s="12">
        <v>5.2083333333333296E-3</v>
      </c>
      <c r="H124" s="13">
        <v>2.0902777777777781E-2</v>
      </c>
      <c r="I124" s="13">
        <f t="shared" si="4"/>
        <v>1.5694444444444452E-2</v>
      </c>
    </row>
    <row r="125" spans="1:9" x14ac:dyDescent="0.3">
      <c r="A125" s="11">
        <v>10</v>
      </c>
      <c r="B125" s="1" t="s">
        <v>121</v>
      </c>
      <c r="C125" s="11">
        <v>1979</v>
      </c>
      <c r="D125" s="11" t="s">
        <v>208</v>
      </c>
      <c r="E125" s="1" t="s">
        <v>98</v>
      </c>
      <c r="F125" s="1" t="s">
        <v>117</v>
      </c>
      <c r="G125" s="12">
        <v>3.4722222222222199E-3</v>
      </c>
      <c r="H125" s="13">
        <v>1.9224537037037037E-2</v>
      </c>
      <c r="I125" s="13">
        <f t="shared" si="4"/>
        <v>1.5752314814814816E-2</v>
      </c>
    </row>
    <row r="126" spans="1:9" x14ac:dyDescent="0.3">
      <c r="A126" s="11">
        <v>1</v>
      </c>
      <c r="B126" s="1" t="s">
        <v>124</v>
      </c>
      <c r="C126" s="11">
        <v>1987</v>
      </c>
      <c r="D126" s="11" t="s">
        <v>208</v>
      </c>
      <c r="E126" s="1" t="s">
        <v>125</v>
      </c>
      <c r="F126" s="1" t="s">
        <v>117</v>
      </c>
      <c r="G126" s="12">
        <v>3.4722222222222224E-4</v>
      </c>
      <c r="H126" s="13">
        <v>1.6284722222222221E-2</v>
      </c>
      <c r="I126" s="13">
        <f t="shared" si="4"/>
        <v>1.59375E-2</v>
      </c>
    </row>
    <row r="127" spans="1:9" x14ac:dyDescent="0.3">
      <c r="A127" s="11">
        <v>23</v>
      </c>
      <c r="B127" s="1" t="s">
        <v>116</v>
      </c>
      <c r="C127" s="11">
        <v>2003</v>
      </c>
      <c r="D127" s="11">
        <v>1</v>
      </c>
      <c r="E127" s="1" t="s">
        <v>15</v>
      </c>
      <c r="F127" s="1" t="s">
        <v>117</v>
      </c>
      <c r="G127" s="12">
        <v>7.9861111111111105E-3</v>
      </c>
      <c r="H127" s="13">
        <v>2.3935185185185184E-2</v>
      </c>
      <c r="I127" s="13">
        <f t="shared" si="4"/>
        <v>1.5949074074074074E-2</v>
      </c>
    </row>
    <row r="128" spans="1:9" x14ac:dyDescent="0.3">
      <c r="A128" s="11">
        <v>17</v>
      </c>
      <c r="B128" s="1" t="s">
        <v>207</v>
      </c>
      <c r="C128" s="11">
        <v>1999</v>
      </c>
      <c r="D128" s="11" t="s">
        <v>208</v>
      </c>
      <c r="E128" s="1" t="s">
        <v>209</v>
      </c>
      <c r="F128" s="1" t="s">
        <v>117</v>
      </c>
      <c r="G128" s="12">
        <v>5.9027777777777802E-3</v>
      </c>
      <c r="H128" s="13">
        <v>2.2013888888888888E-2</v>
      </c>
      <c r="I128" s="13">
        <f t="shared" si="4"/>
        <v>1.6111111111111107E-2</v>
      </c>
    </row>
    <row r="129" spans="1:9" x14ac:dyDescent="0.3">
      <c r="A129" s="11">
        <v>12</v>
      </c>
      <c r="B129" s="1" t="s">
        <v>127</v>
      </c>
      <c r="C129" s="11">
        <v>1997</v>
      </c>
      <c r="D129" s="11">
        <v>1</v>
      </c>
      <c r="E129" s="1" t="s">
        <v>119</v>
      </c>
      <c r="F129" s="1" t="s">
        <v>117</v>
      </c>
      <c r="G129" s="12">
        <v>4.1666666666666597E-3</v>
      </c>
      <c r="H129" s="13">
        <v>2.028935185185185E-2</v>
      </c>
      <c r="I129" s="13">
        <f t="shared" si="4"/>
        <v>1.6122685185185191E-2</v>
      </c>
    </row>
    <row r="130" spans="1:9" x14ac:dyDescent="0.3">
      <c r="A130" s="11">
        <v>5</v>
      </c>
      <c r="B130" s="1" t="s">
        <v>135</v>
      </c>
      <c r="C130" s="11">
        <v>2001</v>
      </c>
      <c r="D130" s="11">
        <v>1</v>
      </c>
      <c r="E130" s="1" t="s">
        <v>119</v>
      </c>
      <c r="F130" s="1" t="s">
        <v>117</v>
      </c>
      <c r="G130" s="12">
        <v>1.7361111111111099E-3</v>
      </c>
      <c r="H130" s="13">
        <v>1.7951388888888888E-2</v>
      </c>
      <c r="I130" s="13">
        <f t="shared" si="4"/>
        <v>1.621527777777778E-2</v>
      </c>
    </row>
    <row r="131" spans="1:9" x14ac:dyDescent="0.3">
      <c r="A131" s="11">
        <v>13</v>
      </c>
      <c r="B131" s="1" t="s">
        <v>129</v>
      </c>
      <c r="C131" s="11">
        <v>1995</v>
      </c>
      <c r="D131" s="11" t="s">
        <v>208</v>
      </c>
      <c r="E131" s="1" t="s">
        <v>65</v>
      </c>
      <c r="F131" s="1" t="s">
        <v>117</v>
      </c>
      <c r="G131" s="12">
        <v>4.5138888888888902E-3</v>
      </c>
      <c r="H131" s="13">
        <v>2.0752314814814814E-2</v>
      </c>
      <c r="I131" s="13">
        <f t="shared" si="4"/>
        <v>1.6238425925925924E-2</v>
      </c>
    </row>
    <row r="132" spans="1:9" x14ac:dyDescent="0.3">
      <c r="A132" s="11">
        <v>19</v>
      </c>
      <c r="B132" s="1" t="s">
        <v>120</v>
      </c>
      <c r="C132" s="11">
        <v>2003</v>
      </c>
      <c r="D132" s="11">
        <v>1</v>
      </c>
      <c r="E132" s="1" t="s">
        <v>119</v>
      </c>
      <c r="F132" s="1" t="s">
        <v>117</v>
      </c>
      <c r="G132" s="12">
        <v>6.5972222222222196E-3</v>
      </c>
      <c r="H132" s="13">
        <v>2.2905092592592591E-2</v>
      </c>
      <c r="I132" s="13">
        <f t="shared" si="4"/>
        <v>1.6307870370370372E-2</v>
      </c>
    </row>
    <row r="133" spans="1:9" x14ac:dyDescent="0.3">
      <c r="A133" s="11">
        <v>4</v>
      </c>
      <c r="B133" s="1" t="s">
        <v>131</v>
      </c>
      <c r="C133" s="11">
        <v>1986</v>
      </c>
      <c r="D133" s="11">
        <v>1</v>
      </c>
      <c r="E133" s="1" t="s">
        <v>132</v>
      </c>
      <c r="F133" s="1" t="s">
        <v>117</v>
      </c>
      <c r="G133" s="12">
        <v>1.38888888888889E-3</v>
      </c>
      <c r="H133" s="13">
        <v>1.7777777777777778E-2</v>
      </c>
      <c r="I133" s="13">
        <f t="shared" si="4"/>
        <v>1.6388888888888887E-2</v>
      </c>
    </row>
    <row r="134" spans="1:9" x14ac:dyDescent="0.3">
      <c r="A134" s="11">
        <v>9</v>
      </c>
      <c r="B134" s="1" t="s">
        <v>118</v>
      </c>
      <c r="C134" s="11">
        <v>1998</v>
      </c>
      <c r="D134" s="11">
        <v>1</v>
      </c>
      <c r="E134" s="1" t="s">
        <v>119</v>
      </c>
      <c r="F134" s="1" t="s">
        <v>117</v>
      </c>
      <c r="G134" s="12">
        <v>3.1250000000000002E-3</v>
      </c>
      <c r="H134" s="13">
        <v>1.9884259259259258E-2</v>
      </c>
      <c r="I134" s="13">
        <f t="shared" si="4"/>
        <v>1.6759259259259258E-2</v>
      </c>
    </row>
    <row r="135" spans="1:9" x14ac:dyDescent="0.3">
      <c r="A135" s="11">
        <v>11</v>
      </c>
      <c r="B135" s="1" t="s">
        <v>123</v>
      </c>
      <c r="C135" s="11">
        <v>1983</v>
      </c>
      <c r="D135" s="11" t="s">
        <v>208</v>
      </c>
      <c r="E135" s="1" t="s">
        <v>15</v>
      </c>
      <c r="F135" s="1" t="s">
        <v>117</v>
      </c>
      <c r="G135" s="12">
        <v>3.81944444444444E-3</v>
      </c>
      <c r="H135" s="13">
        <v>2.1828703703703701E-2</v>
      </c>
      <c r="I135" s="13">
        <f t="shared" si="4"/>
        <v>1.800925925925926E-2</v>
      </c>
    </row>
    <row r="136" spans="1:9" x14ac:dyDescent="0.3">
      <c r="A136" s="11">
        <v>8</v>
      </c>
      <c r="B136" s="1" t="s">
        <v>214</v>
      </c>
      <c r="C136" s="11">
        <v>1986</v>
      </c>
      <c r="D136" s="11" t="s">
        <v>208</v>
      </c>
      <c r="E136" s="1" t="s">
        <v>213</v>
      </c>
      <c r="F136" s="1" t="s">
        <v>117</v>
      </c>
      <c r="G136" s="12">
        <v>2.7777777777777801E-3</v>
      </c>
      <c r="H136" s="13">
        <v>2.2349537037037032E-2</v>
      </c>
      <c r="I136" s="13">
        <f t="shared" si="4"/>
        <v>1.9571759259259254E-2</v>
      </c>
    </row>
    <row r="137" spans="1:9" x14ac:dyDescent="0.3">
      <c r="A137" s="11">
        <v>3</v>
      </c>
      <c r="B137" s="1" t="s">
        <v>128</v>
      </c>
      <c r="C137" s="11">
        <v>1968</v>
      </c>
      <c r="D137" s="11" t="s">
        <v>208</v>
      </c>
      <c r="E137" s="1" t="s">
        <v>125</v>
      </c>
      <c r="F137" s="1" t="s">
        <v>117</v>
      </c>
      <c r="G137" s="12">
        <v>1.0416666666666699E-3</v>
      </c>
      <c r="H137" s="13" t="s">
        <v>255</v>
      </c>
      <c r="I137" s="13"/>
    </row>
    <row r="138" spans="1:9" x14ac:dyDescent="0.3">
      <c r="A138" s="11">
        <v>14</v>
      </c>
      <c r="B138" s="1" t="s">
        <v>139</v>
      </c>
      <c r="C138" s="11">
        <v>1981</v>
      </c>
      <c r="D138" s="11" t="s">
        <v>208</v>
      </c>
      <c r="E138" s="1" t="s">
        <v>65</v>
      </c>
      <c r="F138" s="1" t="s">
        <v>117</v>
      </c>
      <c r="G138" s="12">
        <v>4.8611111111111103E-3</v>
      </c>
      <c r="H138" s="13" t="s">
        <v>255</v>
      </c>
      <c r="I138" s="13"/>
    </row>
    <row r="139" spans="1:9" x14ac:dyDescent="0.3">
      <c r="A139" s="11">
        <v>16</v>
      </c>
      <c r="B139" s="1" t="s">
        <v>130</v>
      </c>
      <c r="C139" s="11">
        <v>1978</v>
      </c>
      <c r="D139" s="11" t="s">
        <v>208</v>
      </c>
      <c r="E139" s="1" t="s">
        <v>25</v>
      </c>
      <c r="F139" s="1" t="s">
        <v>117</v>
      </c>
      <c r="G139" s="12">
        <v>5.5555555555555497E-3</v>
      </c>
      <c r="H139" s="13" t="s">
        <v>255</v>
      </c>
      <c r="I139" s="13"/>
    </row>
    <row r="140" spans="1:9" x14ac:dyDescent="0.3">
      <c r="A140" s="11">
        <v>18</v>
      </c>
      <c r="B140" s="1" t="s">
        <v>136</v>
      </c>
      <c r="C140" s="11">
        <v>2004</v>
      </c>
      <c r="D140" s="11">
        <v>1</v>
      </c>
      <c r="E140" s="1" t="s">
        <v>137</v>
      </c>
      <c r="F140" s="1" t="s">
        <v>117</v>
      </c>
      <c r="G140" s="12">
        <v>6.2500000000000003E-3</v>
      </c>
      <c r="H140" s="13" t="s">
        <v>255</v>
      </c>
      <c r="I140" s="13"/>
    </row>
    <row r="141" spans="1:9" x14ac:dyDescent="0.3">
      <c r="A141" s="11">
        <v>24</v>
      </c>
      <c r="B141" s="1" t="s">
        <v>133</v>
      </c>
      <c r="C141" s="11">
        <v>1994</v>
      </c>
      <c r="D141" s="11">
        <v>1</v>
      </c>
      <c r="E141" s="1" t="s">
        <v>134</v>
      </c>
      <c r="F141" s="1" t="s">
        <v>117</v>
      </c>
      <c r="G141" s="12">
        <v>8.3333333333333297E-3</v>
      </c>
      <c r="H141" s="13" t="s">
        <v>255</v>
      </c>
      <c r="I141" s="13"/>
    </row>
    <row r="142" spans="1:9" x14ac:dyDescent="0.3">
      <c r="A142" s="11">
        <v>25</v>
      </c>
      <c r="B142" s="1" t="s">
        <v>140</v>
      </c>
      <c r="C142" s="11">
        <v>1994</v>
      </c>
      <c r="D142" s="11">
        <v>1</v>
      </c>
      <c r="E142" s="1" t="s">
        <v>125</v>
      </c>
      <c r="F142" s="1" t="s">
        <v>117</v>
      </c>
      <c r="G142" s="12">
        <v>8.6805555555555507E-3</v>
      </c>
      <c r="H142" s="13" t="s">
        <v>255</v>
      </c>
      <c r="I142" s="13"/>
    </row>
    <row r="143" spans="1:9" x14ac:dyDescent="0.3">
      <c r="A143" s="11">
        <v>26</v>
      </c>
      <c r="B143" t="s">
        <v>145</v>
      </c>
      <c r="C143" s="11">
        <v>1990</v>
      </c>
      <c r="D143" s="11" t="s">
        <v>146</v>
      </c>
      <c r="E143" t="s">
        <v>125</v>
      </c>
      <c r="F143" s="1" t="s">
        <v>117</v>
      </c>
      <c r="G143" s="12">
        <v>9.0277777777777804E-3</v>
      </c>
      <c r="H143" s="13" t="s">
        <v>255</v>
      </c>
      <c r="I143" s="13"/>
    </row>
    <row r="144" spans="1:9" x14ac:dyDescent="0.3">
      <c r="A144" s="11"/>
      <c r="C144" s="11"/>
      <c r="D144" s="11"/>
      <c r="E144" s="1"/>
      <c r="F144" s="1"/>
    </row>
  </sheetData>
  <sortState ref="A5:I36">
    <sortCondition ref="I5:I36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A8" sqref="A8:I8"/>
    </sheetView>
  </sheetViews>
  <sheetFormatPr defaultRowHeight="14.4" x14ac:dyDescent="0.3"/>
  <cols>
    <col min="2" max="2" width="12.6640625" customWidth="1"/>
    <col min="3" max="3" width="31.88671875" customWidth="1"/>
    <col min="6" max="6" width="22.88671875" customWidth="1"/>
    <col min="7" max="7" width="14" customWidth="1"/>
    <col min="8" max="8" width="3.88671875" customWidth="1"/>
  </cols>
  <sheetData>
    <row r="1" spans="1:9" x14ac:dyDescent="0.3">
      <c r="A1" s="151" t="s">
        <v>147</v>
      </c>
      <c r="B1" s="151"/>
      <c r="C1" s="151"/>
      <c r="D1" s="151"/>
      <c r="E1" s="151"/>
      <c r="F1" s="151"/>
      <c r="G1" s="151"/>
      <c r="H1" s="151"/>
      <c r="I1" s="151"/>
    </row>
    <row r="2" spans="1:9" x14ac:dyDescent="0.3">
      <c r="A2" s="151" t="s">
        <v>148</v>
      </c>
      <c r="B2" s="151"/>
      <c r="C2" s="151"/>
      <c r="D2" s="151"/>
      <c r="E2" s="151"/>
      <c r="F2" s="151"/>
      <c r="G2" s="151"/>
      <c r="H2" s="151"/>
      <c r="I2" s="151"/>
    </row>
    <row r="3" spans="1:9" x14ac:dyDescent="0.3">
      <c r="A3" s="151" t="s">
        <v>149</v>
      </c>
      <c r="B3" s="151"/>
      <c r="C3" s="151"/>
      <c r="D3" s="151"/>
      <c r="E3" s="151"/>
      <c r="F3" s="151"/>
      <c r="G3" s="151"/>
      <c r="H3" s="151"/>
      <c r="I3" s="151"/>
    </row>
    <row r="4" spans="1:9" x14ac:dyDescent="0.3">
      <c r="A4" s="151" t="s">
        <v>150</v>
      </c>
      <c r="B4" s="151"/>
      <c r="C4" s="151"/>
      <c r="D4" s="151"/>
      <c r="E4" s="151"/>
      <c r="F4" s="151"/>
      <c r="G4" s="151"/>
      <c r="H4" s="151"/>
      <c r="I4" s="151"/>
    </row>
    <row r="5" spans="1:9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53.4" customHeight="1" x14ac:dyDescent="0.3">
      <c r="A6" s="155" t="s">
        <v>176</v>
      </c>
      <c r="B6" s="156"/>
      <c r="C6" s="156"/>
      <c r="D6" s="156"/>
      <c r="E6" s="156"/>
      <c r="F6" s="156"/>
      <c r="G6" s="156"/>
      <c r="H6" s="156"/>
      <c r="I6" s="156"/>
    </row>
    <row r="7" spans="1:9" ht="12" customHeight="1" x14ac:dyDescent="0.3">
      <c r="A7" s="53"/>
      <c r="B7" s="54"/>
      <c r="C7" s="54"/>
      <c r="D7" s="54"/>
      <c r="E7" s="54"/>
      <c r="F7" s="54"/>
      <c r="G7" s="54"/>
      <c r="H7" s="54"/>
      <c r="I7" s="54"/>
    </row>
    <row r="8" spans="1:9" ht="15.6" x14ac:dyDescent="0.3">
      <c r="A8" s="158" t="s">
        <v>240</v>
      </c>
      <c r="B8" s="159"/>
      <c r="C8" s="159"/>
      <c r="D8" s="159"/>
      <c r="E8" s="159"/>
      <c r="F8" s="159"/>
      <c r="G8" s="159"/>
      <c r="H8" s="159"/>
      <c r="I8" s="159"/>
    </row>
    <row r="9" spans="1:9" ht="15.6" x14ac:dyDescent="0.3">
      <c r="A9" s="152"/>
      <c r="B9" s="153"/>
      <c r="C9" s="153"/>
      <c r="D9" s="153"/>
      <c r="E9" s="153"/>
      <c r="F9" s="153"/>
      <c r="G9" s="153"/>
      <c r="H9" s="153"/>
      <c r="I9" s="153"/>
    </row>
    <row r="10" spans="1:9" x14ac:dyDescent="0.3">
      <c r="A10" s="133" t="s">
        <v>151</v>
      </c>
      <c r="B10" s="134"/>
      <c r="C10" s="135" t="s">
        <v>152</v>
      </c>
      <c r="D10" s="135"/>
      <c r="E10" s="18"/>
      <c r="F10" s="19"/>
      <c r="G10" s="59" t="s">
        <v>178</v>
      </c>
      <c r="H10" s="20"/>
      <c r="I10" s="60" t="s">
        <v>242</v>
      </c>
    </row>
    <row r="11" spans="1:9" x14ac:dyDescent="0.3">
      <c r="A11" s="140" t="s">
        <v>153</v>
      </c>
      <c r="B11" s="141"/>
      <c r="C11" s="142" t="s">
        <v>198</v>
      </c>
      <c r="D11" s="143"/>
      <c r="E11" s="142"/>
      <c r="F11" s="22"/>
      <c r="G11" s="55" t="s">
        <v>179</v>
      </c>
      <c r="H11" s="23"/>
      <c r="I11" s="58"/>
    </row>
    <row r="12" spans="1:9" x14ac:dyDescent="0.3">
      <c r="A12" s="25" t="s">
        <v>155</v>
      </c>
      <c r="B12" s="26"/>
      <c r="C12" s="6" t="s">
        <v>199</v>
      </c>
      <c r="D12" s="27" t="s">
        <v>200</v>
      </c>
      <c r="E12" s="144" t="s">
        <v>201</v>
      </c>
      <c r="F12" s="145"/>
      <c r="G12" s="59" t="s">
        <v>156</v>
      </c>
      <c r="H12" s="26"/>
      <c r="I12" s="28" t="s">
        <v>241</v>
      </c>
    </row>
    <row r="13" spans="1:9" x14ac:dyDescent="0.3">
      <c r="A13" s="30" t="s">
        <v>158</v>
      </c>
      <c r="B13" s="31"/>
      <c r="C13" s="6" t="s">
        <v>193</v>
      </c>
      <c r="D13" s="32" t="s">
        <v>200</v>
      </c>
      <c r="E13" s="146" t="s">
        <v>201</v>
      </c>
      <c r="F13" s="146"/>
      <c r="G13" s="55" t="s">
        <v>159</v>
      </c>
      <c r="H13" s="31"/>
      <c r="I13" s="33"/>
    </row>
    <row r="14" spans="1:9" x14ac:dyDescent="0.3">
      <c r="A14" s="30" t="s">
        <v>160</v>
      </c>
      <c r="B14" s="31"/>
      <c r="C14" s="6" t="s">
        <v>194</v>
      </c>
      <c r="D14" s="32" t="s">
        <v>200</v>
      </c>
      <c r="E14" s="146" t="s">
        <v>201</v>
      </c>
      <c r="F14" s="147"/>
      <c r="G14" s="55" t="s">
        <v>161</v>
      </c>
      <c r="H14" s="31"/>
      <c r="I14" s="33"/>
    </row>
    <row r="15" spans="1:9" x14ac:dyDescent="0.3">
      <c r="A15" s="30"/>
      <c r="B15" s="31"/>
      <c r="C15" s="35"/>
      <c r="D15" s="36"/>
      <c r="E15" s="36"/>
      <c r="F15" s="37"/>
      <c r="G15" s="55" t="s">
        <v>162</v>
      </c>
      <c r="H15" s="31"/>
      <c r="I15" s="33"/>
    </row>
    <row r="16" spans="1:9" x14ac:dyDescent="0.3">
      <c r="A16" s="30"/>
      <c r="B16" s="31"/>
      <c r="C16" s="31"/>
      <c r="D16" s="36"/>
      <c r="E16" s="36"/>
      <c r="F16" s="37"/>
      <c r="G16" s="55" t="s">
        <v>163</v>
      </c>
      <c r="H16" s="31"/>
      <c r="I16" s="33" t="s">
        <v>239</v>
      </c>
    </row>
    <row r="17" spans="1:9" x14ac:dyDescent="0.3">
      <c r="A17" s="38"/>
      <c r="B17" s="39"/>
      <c r="C17" s="39"/>
      <c r="D17" s="22"/>
      <c r="E17" s="22"/>
      <c r="F17" s="37"/>
      <c r="G17" s="57" t="s">
        <v>164</v>
      </c>
      <c r="H17" s="39"/>
      <c r="I17" s="40">
        <v>2</v>
      </c>
    </row>
    <row r="18" spans="1:9" ht="15.6" x14ac:dyDescent="0.3">
      <c r="A18" s="148" t="s">
        <v>252</v>
      </c>
      <c r="B18" s="148"/>
      <c r="C18" s="148"/>
      <c r="D18" s="148"/>
      <c r="E18" s="148"/>
      <c r="F18" s="148"/>
      <c r="G18" s="149"/>
      <c r="H18" s="150"/>
      <c r="I18" s="150"/>
    </row>
    <row r="19" spans="1:9" ht="39.6" x14ac:dyDescent="0.3">
      <c r="A19" s="42" t="s">
        <v>166</v>
      </c>
      <c r="B19" s="43" t="s">
        <v>167</v>
      </c>
      <c r="C19" s="42" t="s">
        <v>168</v>
      </c>
      <c r="D19" s="43" t="s">
        <v>169</v>
      </c>
      <c r="E19" s="43" t="s">
        <v>170</v>
      </c>
      <c r="F19" s="42" t="s">
        <v>171</v>
      </c>
      <c r="G19" s="44" t="s">
        <v>178</v>
      </c>
      <c r="H19" s="44"/>
      <c r="I19" s="45" t="s">
        <v>173</v>
      </c>
    </row>
    <row r="20" spans="1:9" ht="15" x14ac:dyDescent="0.3">
      <c r="A20" s="46"/>
      <c r="B20" s="14">
        <v>41</v>
      </c>
      <c r="C20" s="15" t="s">
        <v>64</v>
      </c>
      <c r="D20" s="14">
        <v>1989</v>
      </c>
      <c r="E20" s="14"/>
      <c r="F20" s="70" t="s">
        <v>65</v>
      </c>
      <c r="G20" s="73">
        <v>3.4722222222222224E-4</v>
      </c>
      <c r="H20" s="48"/>
      <c r="I20" s="46"/>
    </row>
    <row r="21" spans="1:9" ht="15" x14ac:dyDescent="0.3">
      <c r="A21" s="46"/>
      <c r="B21" s="14">
        <v>42</v>
      </c>
      <c r="C21" s="15" t="s">
        <v>67</v>
      </c>
      <c r="D21" s="14">
        <v>2000</v>
      </c>
      <c r="E21" s="14">
        <v>2</v>
      </c>
      <c r="F21" s="70" t="s">
        <v>10</v>
      </c>
      <c r="G21" s="73">
        <v>6.9444444444444447E-4</v>
      </c>
      <c r="H21" s="48"/>
      <c r="I21" s="48"/>
    </row>
    <row r="22" spans="1:9" ht="15" x14ac:dyDescent="0.3">
      <c r="A22" s="46"/>
      <c r="B22" s="14">
        <v>43</v>
      </c>
      <c r="C22" s="15" t="s">
        <v>212</v>
      </c>
      <c r="D22" s="14">
        <v>1991</v>
      </c>
      <c r="E22" s="14" t="s">
        <v>208</v>
      </c>
      <c r="F22" s="70" t="s">
        <v>213</v>
      </c>
      <c r="G22" s="73">
        <v>1.0416666666666699E-3</v>
      </c>
      <c r="H22" s="48"/>
      <c r="I22" s="48"/>
    </row>
    <row r="23" spans="1:9" ht="15" x14ac:dyDescent="0.3">
      <c r="A23" s="46"/>
      <c r="B23" s="14">
        <v>44</v>
      </c>
      <c r="C23" s="15" t="s">
        <v>53</v>
      </c>
      <c r="D23" s="14">
        <v>2006</v>
      </c>
      <c r="E23" s="14">
        <v>2</v>
      </c>
      <c r="F23" s="70" t="s">
        <v>38</v>
      </c>
      <c r="G23" s="73">
        <v>1.38888888888889E-3</v>
      </c>
      <c r="H23" s="48"/>
      <c r="I23" s="48"/>
    </row>
    <row r="24" spans="1:9" ht="15" x14ac:dyDescent="0.3">
      <c r="A24" s="46"/>
      <c r="B24" s="14">
        <v>45</v>
      </c>
      <c r="C24" s="15" t="s">
        <v>56</v>
      </c>
      <c r="D24" s="14">
        <v>2006</v>
      </c>
      <c r="E24" s="14">
        <v>2</v>
      </c>
      <c r="F24" s="70" t="s">
        <v>15</v>
      </c>
      <c r="G24" s="73">
        <v>1.7361111111111099E-3</v>
      </c>
      <c r="H24" s="48"/>
      <c r="I24" s="48"/>
    </row>
    <row r="25" spans="1:9" ht="15" x14ac:dyDescent="0.3">
      <c r="A25" s="46"/>
      <c r="B25" s="14">
        <v>46</v>
      </c>
      <c r="C25" s="15" t="s">
        <v>58</v>
      </c>
      <c r="D25" s="14">
        <v>2005</v>
      </c>
      <c r="E25" s="14">
        <v>2</v>
      </c>
      <c r="F25" s="70" t="s">
        <v>38</v>
      </c>
      <c r="G25" s="73">
        <v>2.0833333333333298E-3</v>
      </c>
      <c r="H25" s="48"/>
      <c r="I25" s="48"/>
    </row>
    <row r="26" spans="1:9" ht="15" x14ac:dyDescent="0.3">
      <c r="A26" s="46"/>
      <c r="B26" s="14">
        <v>47</v>
      </c>
      <c r="C26" s="15" t="s">
        <v>60</v>
      </c>
      <c r="D26" s="14">
        <v>2006</v>
      </c>
      <c r="E26" s="14">
        <v>3</v>
      </c>
      <c r="F26" s="70" t="s">
        <v>38</v>
      </c>
      <c r="G26" s="73">
        <v>2.43055555555555E-3</v>
      </c>
      <c r="H26" s="48"/>
      <c r="I26" s="48"/>
    </row>
    <row r="27" spans="1:9" ht="15" x14ac:dyDescent="0.3">
      <c r="A27" s="46"/>
      <c r="B27" s="14">
        <v>48</v>
      </c>
      <c r="C27" s="15" t="s">
        <v>62</v>
      </c>
      <c r="D27" s="14">
        <v>2006</v>
      </c>
      <c r="E27" s="14">
        <v>1</v>
      </c>
      <c r="F27" s="70" t="s">
        <v>10</v>
      </c>
      <c r="G27" s="73">
        <v>2.7777777777777801E-3</v>
      </c>
      <c r="H27" s="48"/>
      <c r="I27" s="48"/>
    </row>
    <row r="28" spans="1:9" ht="15" x14ac:dyDescent="0.3">
      <c r="A28" s="46"/>
      <c r="B28" s="14">
        <v>49</v>
      </c>
      <c r="C28" s="15" t="s">
        <v>57</v>
      </c>
      <c r="D28" s="14">
        <v>2006</v>
      </c>
      <c r="E28" s="14">
        <v>3</v>
      </c>
      <c r="F28" s="70" t="s">
        <v>13</v>
      </c>
      <c r="G28" s="73">
        <v>3.1250000000000002E-3</v>
      </c>
      <c r="H28" s="48"/>
      <c r="I28" s="48"/>
    </row>
    <row r="29" spans="1:9" ht="15" x14ac:dyDescent="0.3">
      <c r="A29" s="46"/>
      <c r="B29" s="14">
        <v>50</v>
      </c>
      <c r="C29" s="15" t="s">
        <v>59</v>
      </c>
      <c r="D29" s="14">
        <v>2005</v>
      </c>
      <c r="E29" s="14">
        <v>1</v>
      </c>
      <c r="F29" s="70" t="s">
        <v>13</v>
      </c>
      <c r="G29" s="73">
        <v>3.4722222222222199E-3</v>
      </c>
      <c r="H29" s="48"/>
      <c r="I29" s="48"/>
    </row>
    <row r="30" spans="1:9" ht="15" x14ac:dyDescent="0.3">
      <c r="A30" s="46"/>
      <c r="B30" s="14">
        <v>51</v>
      </c>
      <c r="C30" s="15" t="s">
        <v>61</v>
      </c>
      <c r="D30" s="14">
        <v>2005</v>
      </c>
      <c r="E30" s="14">
        <v>1</v>
      </c>
      <c r="F30" s="70" t="s">
        <v>13</v>
      </c>
      <c r="G30" s="73">
        <v>3.81944444444444E-3</v>
      </c>
      <c r="H30" s="48"/>
      <c r="I30" s="48"/>
    </row>
    <row r="31" spans="1:9" ht="15" x14ac:dyDescent="0.3">
      <c r="A31" s="46"/>
      <c r="B31" s="14">
        <v>52</v>
      </c>
      <c r="C31" s="15" t="s">
        <v>55</v>
      </c>
      <c r="D31" s="14">
        <v>2005</v>
      </c>
      <c r="E31" s="14">
        <v>1</v>
      </c>
      <c r="F31" s="70" t="s">
        <v>13</v>
      </c>
      <c r="G31" s="73">
        <v>4.1666666666666597E-3</v>
      </c>
      <c r="H31" s="48"/>
      <c r="I31" s="48"/>
    </row>
    <row r="32" spans="1:9" ht="15" x14ac:dyDescent="0.3">
      <c r="A32" s="46"/>
      <c r="B32" s="14">
        <v>53</v>
      </c>
      <c r="C32" s="15" t="s">
        <v>63</v>
      </c>
      <c r="D32" s="14">
        <v>2006</v>
      </c>
      <c r="E32" s="14">
        <v>1</v>
      </c>
      <c r="F32" s="70" t="s">
        <v>13</v>
      </c>
      <c r="G32" s="73">
        <v>4.5138888888888902E-3</v>
      </c>
      <c r="H32" s="48"/>
      <c r="I32" s="48"/>
    </row>
    <row r="33" spans="1:9" ht="15" x14ac:dyDescent="0.3">
      <c r="A33" s="46"/>
      <c r="B33" s="14"/>
      <c r="C33" s="15"/>
      <c r="D33" s="14"/>
      <c r="E33" s="14"/>
      <c r="F33" s="72"/>
      <c r="G33" s="73"/>
      <c r="H33" s="48"/>
      <c r="I33" s="48"/>
    </row>
  </sheetData>
  <mergeCells count="15">
    <mergeCell ref="A8:I8"/>
    <mergeCell ref="A1:I1"/>
    <mergeCell ref="A2:I2"/>
    <mergeCell ref="A3:I3"/>
    <mergeCell ref="A4:I4"/>
    <mergeCell ref="A6:I6"/>
    <mergeCell ref="E13:F13"/>
    <mergeCell ref="E14:F14"/>
    <mergeCell ref="A18:I18"/>
    <mergeCell ref="A9:I9"/>
    <mergeCell ref="A10:B10"/>
    <mergeCell ref="C10:D10"/>
    <mergeCell ref="A11:B11"/>
    <mergeCell ref="C11:E11"/>
    <mergeCell ref="E12:F12"/>
  </mergeCells>
  <pageMargins left="0.25" right="0.25" top="0.75" bottom="0.75" header="0.3" footer="0.3"/>
  <pageSetup paperSize="9"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>
      <selection activeCell="A6" sqref="A6:I6"/>
    </sheetView>
  </sheetViews>
  <sheetFormatPr defaultRowHeight="14.4" x14ac:dyDescent="0.3"/>
  <cols>
    <col min="2" max="2" width="12.5546875" customWidth="1"/>
    <col min="3" max="3" width="32.109375" customWidth="1"/>
    <col min="4" max="4" width="10.6640625" customWidth="1"/>
    <col min="6" max="6" width="21.88671875" customWidth="1"/>
    <col min="7" max="7" width="14.33203125" customWidth="1"/>
    <col min="8" max="8" width="5.6640625" customWidth="1"/>
  </cols>
  <sheetData>
    <row r="1" spans="1:9" x14ac:dyDescent="0.3">
      <c r="A1" s="151" t="s">
        <v>147</v>
      </c>
      <c r="B1" s="151"/>
      <c r="C1" s="151"/>
      <c r="D1" s="151"/>
      <c r="E1" s="151"/>
      <c r="F1" s="151"/>
      <c r="G1" s="151"/>
      <c r="H1" s="151"/>
      <c r="I1" s="151"/>
    </row>
    <row r="2" spans="1:9" x14ac:dyDescent="0.3">
      <c r="A2" s="151" t="s">
        <v>148</v>
      </c>
      <c r="B2" s="151"/>
      <c r="C2" s="151"/>
      <c r="D2" s="151"/>
      <c r="E2" s="151"/>
      <c r="F2" s="151"/>
      <c r="G2" s="151"/>
      <c r="H2" s="151"/>
      <c r="I2" s="151"/>
    </row>
    <row r="3" spans="1:9" x14ac:dyDescent="0.3">
      <c r="A3" s="151" t="s">
        <v>149</v>
      </c>
      <c r="B3" s="151"/>
      <c r="C3" s="151"/>
      <c r="D3" s="151"/>
      <c r="E3" s="151"/>
      <c r="F3" s="151"/>
      <c r="G3" s="151"/>
      <c r="H3" s="151"/>
      <c r="I3" s="151"/>
    </row>
    <row r="4" spans="1:9" x14ac:dyDescent="0.3">
      <c r="A4" s="151" t="s">
        <v>150</v>
      </c>
      <c r="B4" s="151"/>
      <c r="C4" s="151"/>
      <c r="D4" s="151"/>
      <c r="E4" s="151"/>
      <c r="F4" s="151"/>
      <c r="G4" s="151"/>
      <c r="H4" s="151"/>
      <c r="I4" s="151"/>
    </row>
    <row r="5" spans="1:9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52.8" customHeight="1" x14ac:dyDescent="0.3">
      <c r="A6" s="155" t="s">
        <v>176</v>
      </c>
      <c r="B6" s="156"/>
      <c r="C6" s="156"/>
      <c r="D6" s="156"/>
      <c r="E6" s="156"/>
      <c r="F6" s="156"/>
      <c r="G6" s="156"/>
      <c r="H6" s="156"/>
      <c r="I6" s="156"/>
    </row>
    <row r="7" spans="1:9" ht="17.399999999999999" x14ac:dyDescent="0.3">
      <c r="A7" s="53"/>
      <c r="B7" s="54"/>
      <c r="C7" s="54"/>
      <c r="D7" s="54"/>
      <c r="E7" s="54"/>
      <c r="F7" s="54"/>
      <c r="G7" s="54"/>
      <c r="H7" s="54"/>
      <c r="I7" s="54"/>
    </row>
    <row r="8" spans="1:9" ht="15.6" x14ac:dyDescent="0.3">
      <c r="A8" s="158" t="s">
        <v>240</v>
      </c>
      <c r="B8" s="159"/>
      <c r="C8" s="159"/>
      <c r="D8" s="159"/>
      <c r="E8" s="159"/>
      <c r="F8" s="159"/>
      <c r="G8" s="159"/>
      <c r="H8" s="159"/>
      <c r="I8" s="159"/>
    </row>
    <row r="9" spans="1:9" ht="15.6" x14ac:dyDescent="0.3">
      <c r="A9" s="152"/>
      <c r="B9" s="153"/>
      <c r="C9" s="153"/>
      <c r="D9" s="153"/>
      <c r="E9" s="153"/>
      <c r="F9" s="153"/>
      <c r="G9" s="153"/>
      <c r="H9" s="153"/>
      <c r="I9" s="153"/>
    </row>
    <row r="10" spans="1:9" x14ac:dyDescent="0.3">
      <c r="A10" s="133" t="s">
        <v>151</v>
      </c>
      <c r="B10" s="134"/>
      <c r="C10" s="135" t="s">
        <v>152</v>
      </c>
      <c r="D10" s="135"/>
      <c r="E10" s="18"/>
      <c r="F10" s="19"/>
      <c r="G10" s="59" t="s">
        <v>178</v>
      </c>
      <c r="H10" s="20"/>
      <c r="I10" s="60" t="s">
        <v>246</v>
      </c>
    </row>
    <row r="11" spans="1:9" x14ac:dyDescent="0.3">
      <c r="A11" s="140" t="s">
        <v>153</v>
      </c>
      <c r="B11" s="141"/>
      <c r="C11" s="142" t="s">
        <v>198</v>
      </c>
      <c r="D11" s="143"/>
      <c r="E11" s="142"/>
      <c r="F11" s="22"/>
      <c r="G11" s="55" t="s">
        <v>179</v>
      </c>
      <c r="H11" s="23"/>
      <c r="I11" s="58"/>
    </row>
    <row r="12" spans="1:9" x14ac:dyDescent="0.3">
      <c r="A12" s="25" t="s">
        <v>155</v>
      </c>
      <c r="B12" s="26"/>
      <c r="C12" s="6" t="s">
        <v>199</v>
      </c>
      <c r="D12" s="27" t="s">
        <v>200</v>
      </c>
      <c r="E12" s="144" t="s">
        <v>201</v>
      </c>
      <c r="F12" s="145"/>
      <c r="G12" s="59" t="s">
        <v>156</v>
      </c>
      <c r="H12" s="26"/>
      <c r="I12" s="28" t="s">
        <v>243</v>
      </c>
    </row>
    <row r="13" spans="1:9" x14ac:dyDescent="0.3">
      <c r="A13" s="30" t="s">
        <v>158</v>
      </c>
      <c r="B13" s="31"/>
      <c r="C13" s="6" t="s">
        <v>193</v>
      </c>
      <c r="D13" s="32" t="s">
        <v>200</v>
      </c>
      <c r="E13" s="146" t="s">
        <v>201</v>
      </c>
      <c r="F13" s="146"/>
      <c r="G13" s="55" t="s">
        <v>159</v>
      </c>
      <c r="H13" s="31"/>
      <c r="I13" s="33"/>
    </row>
    <row r="14" spans="1:9" x14ac:dyDescent="0.3">
      <c r="A14" s="30" t="s">
        <v>160</v>
      </c>
      <c r="B14" s="31"/>
      <c r="C14" s="6" t="s">
        <v>194</v>
      </c>
      <c r="D14" s="32" t="s">
        <v>200</v>
      </c>
      <c r="E14" s="146" t="s">
        <v>201</v>
      </c>
      <c r="F14" s="147"/>
      <c r="G14" s="55" t="s">
        <v>161</v>
      </c>
      <c r="H14" s="31"/>
      <c r="I14" s="33"/>
    </row>
    <row r="15" spans="1:9" x14ac:dyDescent="0.3">
      <c r="A15" s="30"/>
      <c r="B15" s="31"/>
      <c r="C15" s="35"/>
      <c r="D15" s="36"/>
      <c r="E15" s="36"/>
      <c r="F15" s="37"/>
      <c r="G15" s="55" t="s">
        <v>162</v>
      </c>
      <c r="H15" s="31"/>
      <c r="I15" s="33"/>
    </row>
    <row r="16" spans="1:9" x14ac:dyDescent="0.3">
      <c r="A16" s="30"/>
      <c r="B16" s="31"/>
      <c r="C16" s="31"/>
      <c r="D16" s="36"/>
      <c r="E16" s="36"/>
      <c r="F16" s="37"/>
      <c r="G16" s="55" t="s">
        <v>163</v>
      </c>
      <c r="H16" s="31"/>
      <c r="I16" s="33" t="s">
        <v>243</v>
      </c>
    </row>
    <row r="17" spans="1:9" x14ac:dyDescent="0.3">
      <c r="A17" s="38"/>
      <c r="B17" s="39"/>
      <c r="C17" s="39"/>
      <c r="D17" s="22"/>
      <c r="E17" s="22"/>
      <c r="F17" s="37"/>
      <c r="G17" s="57" t="s">
        <v>164</v>
      </c>
      <c r="H17" s="39"/>
      <c r="I17" s="40">
        <v>1</v>
      </c>
    </row>
    <row r="18" spans="1:9" ht="15.6" x14ac:dyDescent="0.3">
      <c r="A18" s="148" t="s">
        <v>202</v>
      </c>
      <c r="B18" s="148"/>
      <c r="C18" s="148"/>
      <c r="D18" s="148"/>
      <c r="E18" s="148"/>
      <c r="F18" s="148"/>
      <c r="G18" s="149"/>
      <c r="H18" s="150"/>
      <c r="I18" s="150"/>
    </row>
    <row r="19" spans="1:9" ht="26.4" x14ac:dyDescent="0.3">
      <c r="A19" s="42" t="s">
        <v>166</v>
      </c>
      <c r="B19" s="43" t="s">
        <v>167</v>
      </c>
      <c r="C19" s="42" t="s">
        <v>168</v>
      </c>
      <c r="D19" s="43" t="s">
        <v>169</v>
      </c>
      <c r="E19" s="43" t="s">
        <v>170</v>
      </c>
      <c r="F19" s="42" t="s">
        <v>171</v>
      </c>
      <c r="G19" s="44" t="s">
        <v>178</v>
      </c>
      <c r="H19" s="44"/>
      <c r="I19" s="45" t="s">
        <v>173</v>
      </c>
    </row>
    <row r="20" spans="1:9" ht="15" x14ac:dyDescent="0.3">
      <c r="A20" s="46"/>
      <c r="B20" s="14">
        <v>54</v>
      </c>
      <c r="C20" s="15" t="s">
        <v>68</v>
      </c>
      <c r="D20" s="14">
        <v>2009</v>
      </c>
      <c r="E20" s="14">
        <v>1</v>
      </c>
      <c r="F20" s="70" t="s">
        <v>69</v>
      </c>
      <c r="G20" s="73">
        <v>3.4722222222222224E-4</v>
      </c>
      <c r="H20" s="48"/>
      <c r="I20" s="46"/>
    </row>
    <row r="21" spans="1:9" ht="15" x14ac:dyDescent="0.3">
      <c r="A21" s="46"/>
      <c r="B21" s="14">
        <v>55</v>
      </c>
      <c r="C21" s="15" t="s">
        <v>74</v>
      </c>
      <c r="D21" s="14">
        <v>2007</v>
      </c>
      <c r="E21" s="14">
        <v>1</v>
      </c>
      <c r="F21" s="70" t="s">
        <v>13</v>
      </c>
      <c r="G21" s="73">
        <v>6.9444444444444447E-4</v>
      </c>
      <c r="H21" s="48"/>
      <c r="I21" s="48"/>
    </row>
    <row r="22" spans="1:9" ht="15" x14ac:dyDescent="0.3">
      <c r="A22" s="46"/>
      <c r="B22" s="14">
        <v>56</v>
      </c>
      <c r="C22" s="15" t="s">
        <v>76</v>
      </c>
      <c r="D22" s="14">
        <v>2008</v>
      </c>
      <c r="E22" s="14">
        <v>1</v>
      </c>
      <c r="F22" s="70" t="s">
        <v>77</v>
      </c>
      <c r="G22" s="73">
        <v>1.0416666666666699E-3</v>
      </c>
      <c r="H22" s="48"/>
      <c r="I22" s="48"/>
    </row>
    <row r="23" spans="1:9" ht="15" x14ac:dyDescent="0.3">
      <c r="A23" s="46"/>
      <c r="B23" s="14">
        <v>57</v>
      </c>
      <c r="C23" s="15" t="s">
        <v>79</v>
      </c>
      <c r="D23" s="14">
        <v>2009</v>
      </c>
      <c r="E23" s="14">
        <v>2</v>
      </c>
      <c r="F23" s="70" t="s">
        <v>40</v>
      </c>
      <c r="G23" s="73">
        <v>1.38888888888889E-3</v>
      </c>
      <c r="H23" s="48"/>
      <c r="I23" s="48"/>
    </row>
    <row r="24" spans="1:9" ht="15" x14ac:dyDescent="0.3">
      <c r="A24" s="46"/>
      <c r="B24" s="14">
        <v>58</v>
      </c>
      <c r="C24" s="15" t="s">
        <v>81</v>
      </c>
      <c r="D24" s="14">
        <v>2007</v>
      </c>
      <c r="E24" s="14">
        <v>1</v>
      </c>
      <c r="F24" s="70" t="s">
        <v>15</v>
      </c>
      <c r="G24" s="73">
        <v>1.7361111111111099E-3</v>
      </c>
      <c r="H24" s="48"/>
      <c r="I24" s="48"/>
    </row>
    <row r="25" spans="1:9" ht="15" x14ac:dyDescent="0.3">
      <c r="A25" s="46"/>
      <c r="B25" s="14">
        <v>59</v>
      </c>
      <c r="C25" s="15" t="s">
        <v>83</v>
      </c>
      <c r="D25" s="14">
        <v>2008</v>
      </c>
      <c r="E25" s="14">
        <v>1</v>
      </c>
      <c r="F25" s="70" t="s">
        <v>15</v>
      </c>
      <c r="G25" s="73">
        <v>2.0833333333333298E-3</v>
      </c>
      <c r="H25" s="48"/>
      <c r="I25" s="48"/>
    </row>
    <row r="26" spans="1:9" ht="15" x14ac:dyDescent="0.3">
      <c r="A26" s="46"/>
      <c r="B26" s="14">
        <v>60</v>
      </c>
      <c r="C26" s="15" t="s">
        <v>86</v>
      </c>
      <c r="D26" s="14">
        <v>2009</v>
      </c>
      <c r="E26" s="14">
        <v>1</v>
      </c>
      <c r="F26" s="70" t="s">
        <v>13</v>
      </c>
      <c r="G26" s="73">
        <v>2.43055555555555E-3</v>
      </c>
      <c r="H26" s="48"/>
      <c r="I26" s="48"/>
    </row>
    <row r="27" spans="1:9" ht="15" x14ac:dyDescent="0.3">
      <c r="A27" s="46"/>
      <c r="B27" s="14">
        <v>61</v>
      </c>
      <c r="C27" s="15" t="s">
        <v>88</v>
      </c>
      <c r="D27" s="14">
        <v>2009</v>
      </c>
      <c r="E27" s="14">
        <v>3</v>
      </c>
      <c r="F27" s="70" t="s">
        <v>10</v>
      </c>
      <c r="G27" s="73">
        <v>2.7777777777777801E-3</v>
      </c>
      <c r="H27" s="48"/>
      <c r="I27" s="48"/>
    </row>
    <row r="28" spans="1:9" ht="15" x14ac:dyDescent="0.3">
      <c r="A28" s="46"/>
      <c r="B28" s="14">
        <v>62</v>
      </c>
      <c r="C28" s="15" t="s">
        <v>90</v>
      </c>
      <c r="D28" s="14">
        <v>2008</v>
      </c>
      <c r="E28" s="14">
        <v>3</v>
      </c>
      <c r="F28" s="70" t="s">
        <v>10</v>
      </c>
      <c r="G28" s="73">
        <v>3.1250000000000002E-3</v>
      </c>
      <c r="H28" s="48"/>
      <c r="I28" s="48"/>
    </row>
    <row r="29" spans="1:9" ht="15" x14ac:dyDescent="0.3">
      <c r="A29" s="46"/>
      <c r="B29" s="14">
        <v>63</v>
      </c>
      <c r="C29" s="15" t="s">
        <v>92</v>
      </c>
      <c r="D29" s="14">
        <v>2008</v>
      </c>
      <c r="E29" s="14">
        <v>3</v>
      </c>
      <c r="F29" s="70" t="s">
        <v>40</v>
      </c>
      <c r="G29" s="73">
        <v>3.4722222222222199E-3</v>
      </c>
      <c r="H29" s="48"/>
      <c r="I29" s="48"/>
    </row>
    <row r="30" spans="1:9" ht="15" x14ac:dyDescent="0.3">
      <c r="A30" s="46"/>
      <c r="B30" s="14">
        <v>64</v>
      </c>
      <c r="C30" s="15" t="s">
        <v>94</v>
      </c>
      <c r="D30" s="14">
        <v>2009</v>
      </c>
      <c r="E30" s="14">
        <v>3</v>
      </c>
      <c r="F30" s="70" t="s">
        <v>40</v>
      </c>
      <c r="G30" s="73">
        <v>3.81944444444444E-3</v>
      </c>
      <c r="H30" s="48"/>
      <c r="I30" s="48"/>
    </row>
    <row r="31" spans="1:9" ht="15" x14ac:dyDescent="0.3">
      <c r="A31" s="46"/>
      <c r="B31" s="14">
        <v>65</v>
      </c>
      <c r="C31" s="15" t="s">
        <v>99</v>
      </c>
      <c r="D31" s="14">
        <v>2007</v>
      </c>
      <c r="E31" s="14">
        <v>3</v>
      </c>
      <c r="F31" s="70" t="s">
        <v>13</v>
      </c>
      <c r="G31" s="73">
        <v>4.1666666666666597E-3</v>
      </c>
      <c r="H31" s="48"/>
      <c r="I31" s="48"/>
    </row>
    <row r="32" spans="1:9" ht="15" x14ac:dyDescent="0.3">
      <c r="A32" s="46"/>
      <c r="B32" s="14">
        <v>66</v>
      </c>
      <c r="C32" s="15" t="s">
        <v>216</v>
      </c>
      <c r="D32" s="14">
        <v>2009</v>
      </c>
      <c r="E32" s="14" t="s">
        <v>208</v>
      </c>
      <c r="F32" s="70" t="s">
        <v>213</v>
      </c>
      <c r="G32" s="73">
        <v>4.5138888888888902E-3</v>
      </c>
      <c r="H32" s="48"/>
      <c r="I32" s="48"/>
    </row>
    <row r="33" spans="1:9" ht="15" x14ac:dyDescent="0.3">
      <c r="A33" s="46"/>
      <c r="B33" s="14">
        <v>67</v>
      </c>
      <c r="C33" s="15" t="s">
        <v>71</v>
      </c>
      <c r="D33" s="14">
        <v>2007</v>
      </c>
      <c r="E33" s="14">
        <v>2</v>
      </c>
      <c r="F33" s="70" t="s">
        <v>15</v>
      </c>
      <c r="G33" s="73">
        <v>4.8611111111111103E-3</v>
      </c>
      <c r="H33" s="48"/>
      <c r="I33" s="48"/>
    </row>
    <row r="34" spans="1:9" ht="15" x14ac:dyDescent="0.3">
      <c r="A34" s="46"/>
      <c r="B34" s="14">
        <v>68</v>
      </c>
      <c r="C34" s="15" t="s">
        <v>73</v>
      </c>
      <c r="D34" s="14">
        <v>2007</v>
      </c>
      <c r="E34" s="14">
        <v>1</v>
      </c>
      <c r="F34" s="70" t="s">
        <v>17</v>
      </c>
      <c r="G34" s="73">
        <v>5.2083333333333296E-3</v>
      </c>
      <c r="H34" s="48"/>
      <c r="I34" s="48"/>
    </row>
    <row r="35" spans="1:9" ht="15" x14ac:dyDescent="0.3">
      <c r="A35" s="46"/>
      <c r="B35" s="14">
        <v>69</v>
      </c>
      <c r="C35" s="15" t="s">
        <v>75</v>
      </c>
      <c r="D35" s="14">
        <v>2008</v>
      </c>
      <c r="E35" s="14">
        <v>2</v>
      </c>
      <c r="F35" s="70" t="s">
        <v>13</v>
      </c>
      <c r="G35" s="73">
        <v>5.5555555555555497E-3</v>
      </c>
      <c r="H35" s="48"/>
      <c r="I35" s="48"/>
    </row>
    <row r="36" spans="1:9" ht="15" x14ac:dyDescent="0.3">
      <c r="A36" s="46"/>
      <c r="B36" s="14">
        <v>70</v>
      </c>
      <c r="C36" s="15" t="s">
        <v>78</v>
      </c>
      <c r="D36" s="14">
        <v>2007</v>
      </c>
      <c r="E36" s="14">
        <v>3</v>
      </c>
      <c r="F36" s="70" t="s">
        <v>13</v>
      </c>
      <c r="G36" s="73">
        <v>5.9027777777777802E-3</v>
      </c>
      <c r="H36" s="48"/>
      <c r="I36" s="48"/>
    </row>
    <row r="37" spans="1:9" ht="15" x14ac:dyDescent="0.3">
      <c r="A37" s="46"/>
      <c r="B37" s="14">
        <v>71</v>
      </c>
      <c r="C37" s="15" t="s">
        <v>80</v>
      </c>
      <c r="D37" s="14">
        <v>2007</v>
      </c>
      <c r="E37" s="14">
        <v>1</v>
      </c>
      <c r="F37" s="70" t="s">
        <v>13</v>
      </c>
      <c r="G37" s="73">
        <v>6.2500000000000003E-3</v>
      </c>
      <c r="H37" s="48"/>
      <c r="I37" s="48"/>
    </row>
    <row r="38" spans="1:9" ht="15" x14ac:dyDescent="0.3">
      <c r="A38" s="46"/>
      <c r="B38" s="14">
        <v>72</v>
      </c>
      <c r="C38" s="15" t="s">
        <v>82</v>
      </c>
      <c r="D38" s="14">
        <v>2009</v>
      </c>
      <c r="E38" s="14">
        <v>3</v>
      </c>
      <c r="F38" s="70" t="s">
        <v>43</v>
      </c>
      <c r="G38" s="73">
        <v>6.5972222222222196E-3</v>
      </c>
      <c r="H38" s="48"/>
      <c r="I38" s="48"/>
    </row>
    <row r="39" spans="1:9" ht="15" x14ac:dyDescent="0.3">
      <c r="A39" s="46"/>
      <c r="B39" s="14">
        <v>73</v>
      </c>
      <c r="C39" s="15" t="s">
        <v>84</v>
      </c>
      <c r="D39" s="14">
        <v>2007</v>
      </c>
      <c r="E39" s="14">
        <v>2</v>
      </c>
      <c r="F39" s="70" t="s">
        <v>15</v>
      </c>
      <c r="G39" s="73">
        <v>6.9444444444444397E-3</v>
      </c>
      <c r="H39" s="48"/>
      <c r="I39" s="48"/>
    </row>
    <row r="40" spans="1:9" ht="15" x14ac:dyDescent="0.3">
      <c r="A40" s="46"/>
      <c r="B40" s="14">
        <v>74</v>
      </c>
      <c r="C40" s="15" t="s">
        <v>87</v>
      </c>
      <c r="D40" s="14">
        <v>2007</v>
      </c>
      <c r="E40" s="14">
        <v>1</v>
      </c>
      <c r="F40" s="70" t="s">
        <v>40</v>
      </c>
      <c r="G40" s="73">
        <v>7.2916666666666598E-3</v>
      </c>
      <c r="H40" s="48"/>
      <c r="I40" s="48"/>
    </row>
    <row r="41" spans="1:9" ht="15" x14ac:dyDescent="0.3">
      <c r="A41" s="46"/>
      <c r="B41" s="14">
        <v>75</v>
      </c>
      <c r="C41" s="15" t="s">
        <v>89</v>
      </c>
      <c r="D41" s="14">
        <v>2009</v>
      </c>
      <c r="E41" s="14">
        <v>3</v>
      </c>
      <c r="F41" s="70" t="s">
        <v>13</v>
      </c>
      <c r="G41" s="73">
        <v>7.6388888888888904E-3</v>
      </c>
      <c r="H41" s="48"/>
      <c r="I41" s="48"/>
    </row>
    <row r="42" spans="1:9" ht="15" x14ac:dyDescent="0.3">
      <c r="A42" s="46"/>
      <c r="B42" s="14">
        <v>76</v>
      </c>
      <c r="C42" s="15" t="s">
        <v>91</v>
      </c>
      <c r="D42" s="14">
        <v>2008</v>
      </c>
      <c r="E42" s="14">
        <v>3</v>
      </c>
      <c r="F42" s="70" t="s">
        <v>13</v>
      </c>
      <c r="G42" s="73">
        <v>7.9861111111111105E-3</v>
      </c>
      <c r="H42" s="48"/>
      <c r="I42" s="48"/>
    </row>
    <row r="43" spans="1:9" ht="15" x14ac:dyDescent="0.3">
      <c r="A43" s="46"/>
      <c r="B43" s="14">
        <v>77</v>
      </c>
      <c r="C43" s="15" t="s">
        <v>93</v>
      </c>
      <c r="D43" s="14">
        <v>2007</v>
      </c>
      <c r="E43" s="14">
        <v>1</v>
      </c>
      <c r="F43" s="70" t="s">
        <v>13</v>
      </c>
      <c r="G43" s="73">
        <v>8.3333333333333297E-3</v>
      </c>
      <c r="H43" s="48"/>
      <c r="I43" s="48"/>
    </row>
    <row r="44" spans="1:9" ht="15" x14ac:dyDescent="0.3">
      <c r="A44" s="46"/>
      <c r="B44" s="14">
        <v>78</v>
      </c>
      <c r="C44" s="15" t="s">
        <v>95</v>
      </c>
      <c r="D44" s="14">
        <v>2007</v>
      </c>
      <c r="E44" s="14">
        <v>1</v>
      </c>
      <c r="F44" s="70" t="s">
        <v>13</v>
      </c>
      <c r="G44" s="73">
        <v>8.6805555555555507E-3</v>
      </c>
      <c r="H44" s="48"/>
      <c r="I44" s="48"/>
    </row>
    <row r="45" spans="1:9" ht="15" x14ac:dyDescent="0.3">
      <c r="A45" s="46"/>
      <c r="B45" s="14">
        <v>79</v>
      </c>
      <c r="C45" s="15" t="s">
        <v>97</v>
      </c>
      <c r="D45" s="14">
        <v>2008</v>
      </c>
      <c r="E45" s="14"/>
      <c r="F45" s="70" t="s">
        <v>98</v>
      </c>
      <c r="G45" s="73">
        <v>9.0277777777777804E-3</v>
      </c>
      <c r="H45" s="48"/>
      <c r="I45" s="48"/>
    </row>
    <row r="46" spans="1:9" ht="15" x14ac:dyDescent="0.3">
      <c r="A46" s="46"/>
      <c r="B46" s="14">
        <v>80</v>
      </c>
      <c r="C46" s="15" t="s">
        <v>100</v>
      </c>
      <c r="D46" s="14">
        <v>2009</v>
      </c>
      <c r="E46" s="14">
        <v>3</v>
      </c>
      <c r="F46" s="70" t="s">
        <v>38</v>
      </c>
      <c r="G46" s="73">
        <v>9.3749999999999997E-3</v>
      </c>
      <c r="H46" s="48"/>
      <c r="I46" s="48"/>
    </row>
    <row r="47" spans="1:9" ht="15" x14ac:dyDescent="0.3">
      <c r="A47" s="46"/>
      <c r="B47" s="14">
        <v>81</v>
      </c>
      <c r="C47" s="15" t="s">
        <v>217</v>
      </c>
      <c r="D47" s="14">
        <v>2009</v>
      </c>
      <c r="E47" s="14" t="s">
        <v>208</v>
      </c>
      <c r="F47" s="70" t="s">
        <v>213</v>
      </c>
      <c r="G47" s="73">
        <v>9.7222222222222224E-3</v>
      </c>
      <c r="H47" s="48"/>
      <c r="I47" s="48"/>
    </row>
    <row r="48" spans="1:9" ht="15" x14ac:dyDescent="0.3">
      <c r="A48" s="46"/>
      <c r="B48" s="14">
        <v>82</v>
      </c>
      <c r="C48" s="15" t="s">
        <v>233</v>
      </c>
      <c r="D48" s="14">
        <v>2007</v>
      </c>
      <c r="E48" s="14"/>
      <c r="F48" s="70" t="s">
        <v>98</v>
      </c>
      <c r="G48" s="73">
        <v>1.00694444444444E-2</v>
      </c>
      <c r="H48" s="48"/>
      <c r="I48" s="48"/>
    </row>
    <row r="49" spans="1:9" ht="15" x14ac:dyDescent="0.3">
      <c r="A49" s="46"/>
      <c r="B49" s="14">
        <v>83</v>
      </c>
      <c r="C49" s="15" t="s">
        <v>72</v>
      </c>
      <c r="D49" s="14">
        <v>2007</v>
      </c>
      <c r="E49" s="14">
        <v>3</v>
      </c>
      <c r="F49" s="70" t="s">
        <v>38</v>
      </c>
      <c r="G49" s="73">
        <v>1.0416666666666701E-2</v>
      </c>
      <c r="H49" s="48"/>
      <c r="I49" s="48"/>
    </row>
    <row r="50" spans="1:9" ht="15" x14ac:dyDescent="0.3">
      <c r="A50" s="46"/>
      <c r="B50" s="14">
        <v>84</v>
      </c>
      <c r="C50" s="15" t="s">
        <v>218</v>
      </c>
      <c r="D50" s="14">
        <v>2008</v>
      </c>
      <c r="E50" s="14" t="s">
        <v>208</v>
      </c>
      <c r="F50" s="70" t="s">
        <v>213</v>
      </c>
      <c r="G50" s="73">
        <v>1.0763888888888899E-2</v>
      </c>
      <c r="H50" s="48"/>
      <c r="I50" s="48"/>
    </row>
    <row r="51" spans="1:9" ht="15" x14ac:dyDescent="0.3">
      <c r="A51" s="46"/>
      <c r="B51" s="14">
        <v>85</v>
      </c>
      <c r="C51" s="15" t="s">
        <v>234</v>
      </c>
      <c r="D51" s="14">
        <v>2009</v>
      </c>
      <c r="E51" s="14">
        <v>3</v>
      </c>
      <c r="F51" s="70" t="s">
        <v>98</v>
      </c>
      <c r="G51" s="73">
        <v>1.1111111111111099E-2</v>
      </c>
      <c r="H51" s="48"/>
      <c r="I51" s="48"/>
    </row>
    <row r="52" spans="1:9" ht="15" x14ac:dyDescent="0.3">
      <c r="A52" s="46"/>
      <c r="B52" s="14">
        <v>86</v>
      </c>
      <c r="C52" s="15" t="s">
        <v>96</v>
      </c>
      <c r="D52" s="14">
        <v>2007</v>
      </c>
      <c r="E52" s="14">
        <v>1</v>
      </c>
      <c r="F52" s="70" t="s">
        <v>10</v>
      </c>
      <c r="G52" s="73">
        <v>1.14583333333333E-2</v>
      </c>
      <c r="H52" s="48"/>
      <c r="I52" s="48"/>
    </row>
    <row r="53" spans="1:9" ht="15" x14ac:dyDescent="0.3">
      <c r="A53" s="46"/>
      <c r="B53" s="14">
        <v>87</v>
      </c>
      <c r="C53" s="15" t="s">
        <v>235</v>
      </c>
      <c r="D53" s="14">
        <v>2009</v>
      </c>
      <c r="E53" s="14">
        <v>1</v>
      </c>
      <c r="F53" s="70" t="s">
        <v>98</v>
      </c>
      <c r="G53" s="73">
        <v>1.18055555555556E-2</v>
      </c>
      <c r="H53" s="48"/>
      <c r="I53" s="48"/>
    </row>
    <row r="54" spans="1:9" ht="15" x14ac:dyDescent="0.3">
      <c r="A54" s="46"/>
      <c r="B54" s="14">
        <v>88</v>
      </c>
      <c r="C54" s="15" t="s">
        <v>85</v>
      </c>
      <c r="D54" s="14">
        <v>2007</v>
      </c>
      <c r="E54" s="14">
        <v>1</v>
      </c>
      <c r="F54" s="70" t="s">
        <v>23</v>
      </c>
      <c r="G54" s="73">
        <v>1.2152777777777801E-2</v>
      </c>
      <c r="H54" s="48"/>
      <c r="I54" s="48"/>
    </row>
    <row r="55" spans="1:9" ht="15" x14ac:dyDescent="0.3">
      <c r="A55" s="46"/>
      <c r="B55" s="14"/>
      <c r="C55" s="15"/>
      <c r="D55" s="14"/>
      <c r="E55" s="14"/>
      <c r="F55" s="70"/>
      <c r="G55" s="73"/>
      <c r="H55" s="48"/>
      <c r="I55" s="48"/>
    </row>
  </sheetData>
  <mergeCells count="15">
    <mergeCell ref="A8:I8"/>
    <mergeCell ref="A1:I1"/>
    <mergeCell ref="A2:I2"/>
    <mergeCell ref="A3:I3"/>
    <mergeCell ref="A4:I4"/>
    <mergeCell ref="A6:I6"/>
    <mergeCell ref="E13:F13"/>
    <mergeCell ref="E14:F14"/>
    <mergeCell ref="A18:I18"/>
    <mergeCell ref="A9:I9"/>
    <mergeCell ref="A10:B10"/>
    <mergeCell ref="C10:D10"/>
    <mergeCell ref="A11:B11"/>
    <mergeCell ref="C11:E11"/>
    <mergeCell ref="E12:F12"/>
  </mergeCells>
  <pageMargins left="0.25" right="0.25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3" workbookViewId="0">
      <selection activeCell="A6" sqref="A6:I6"/>
    </sheetView>
  </sheetViews>
  <sheetFormatPr defaultRowHeight="14.4" x14ac:dyDescent="0.3"/>
  <cols>
    <col min="2" max="2" width="12.21875" customWidth="1"/>
    <col min="3" max="3" width="32.21875" customWidth="1"/>
    <col min="4" max="4" width="11.44140625" customWidth="1"/>
    <col min="6" max="6" width="22" customWidth="1"/>
    <col min="7" max="7" width="11.44140625" customWidth="1"/>
    <col min="8" max="8" width="4.109375" customWidth="1"/>
  </cols>
  <sheetData>
    <row r="1" spans="1:9" x14ac:dyDescent="0.3">
      <c r="A1" s="151" t="s">
        <v>147</v>
      </c>
      <c r="B1" s="151"/>
      <c r="C1" s="151"/>
      <c r="D1" s="151"/>
      <c r="E1" s="151"/>
      <c r="F1" s="151"/>
      <c r="G1" s="151"/>
      <c r="H1" s="151"/>
      <c r="I1" s="151"/>
    </row>
    <row r="2" spans="1:9" x14ac:dyDescent="0.3">
      <c r="A2" s="151" t="s">
        <v>148</v>
      </c>
      <c r="B2" s="151"/>
      <c r="C2" s="151"/>
      <c r="D2" s="151"/>
      <c r="E2" s="151"/>
      <c r="F2" s="151"/>
      <c r="G2" s="151"/>
      <c r="H2" s="151"/>
      <c r="I2" s="151"/>
    </row>
    <row r="3" spans="1:9" x14ac:dyDescent="0.3">
      <c r="A3" s="151" t="s">
        <v>149</v>
      </c>
      <c r="B3" s="151"/>
      <c r="C3" s="151"/>
      <c r="D3" s="151"/>
      <c r="E3" s="151"/>
      <c r="F3" s="151"/>
      <c r="G3" s="151"/>
      <c r="H3" s="151"/>
      <c r="I3" s="151"/>
    </row>
    <row r="4" spans="1:9" x14ac:dyDescent="0.3">
      <c r="A4" s="151" t="s">
        <v>150</v>
      </c>
      <c r="B4" s="151"/>
      <c r="C4" s="151"/>
      <c r="D4" s="151"/>
      <c r="E4" s="151"/>
      <c r="F4" s="151"/>
      <c r="G4" s="151"/>
      <c r="H4" s="151"/>
      <c r="I4" s="151"/>
    </row>
    <row r="5" spans="1:9" ht="10.199999999999999" customHeigh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49.2" customHeight="1" x14ac:dyDescent="0.3">
      <c r="A6" s="155" t="s">
        <v>176</v>
      </c>
      <c r="B6" s="156"/>
      <c r="C6" s="156"/>
      <c r="D6" s="156"/>
      <c r="E6" s="156"/>
      <c r="F6" s="156"/>
      <c r="G6" s="156"/>
      <c r="H6" s="156"/>
      <c r="I6" s="156"/>
    </row>
    <row r="7" spans="1:9" ht="17.399999999999999" x14ac:dyDescent="0.3">
      <c r="A7" s="53"/>
      <c r="B7" s="54"/>
      <c r="C7" s="54"/>
      <c r="D7" s="54"/>
      <c r="E7" s="54"/>
      <c r="F7" s="54"/>
      <c r="G7" s="54"/>
      <c r="H7" s="54"/>
      <c r="I7" s="54"/>
    </row>
    <row r="8" spans="1:9" ht="15.6" x14ac:dyDescent="0.3">
      <c r="A8" s="158" t="s">
        <v>240</v>
      </c>
      <c r="B8" s="159"/>
      <c r="C8" s="159"/>
      <c r="D8" s="159"/>
      <c r="E8" s="159"/>
      <c r="F8" s="159"/>
      <c r="G8" s="159"/>
      <c r="H8" s="159"/>
      <c r="I8" s="159"/>
    </row>
    <row r="9" spans="1:9" ht="13.8" customHeight="1" x14ac:dyDescent="0.3">
      <c r="A9" s="152"/>
      <c r="B9" s="153"/>
      <c r="C9" s="153"/>
      <c r="D9" s="153"/>
      <c r="E9" s="153"/>
      <c r="F9" s="153"/>
      <c r="G9" s="153"/>
      <c r="H9" s="153"/>
      <c r="I9" s="153"/>
    </row>
    <row r="10" spans="1:9" x14ac:dyDescent="0.3">
      <c r="A10" s="133" t="s">
        <v>151</v>
      </c>
      <c r="B10" s="134"/>
      <c r="C10" s="135" t="s">
        <v>152</v>
      </c>
      <c r="D10" s="135"/>
      <c r="E10" s="18"/>
      <c r="F10" s="19"/>
      <c r="G10" s="59" t="s">
        <v>178</v>
      </c>
      <c r="H10" s="20"/>
      <c r="I10" s="60" t="s">
        <v>249</v>
      </c>
    </row>
    <row r="11" spans="1:9" x14ac:dyDescent="0.3">
      <c r="A11" s="140" t="s">
        <v>153</v>
      </c>
      <c r="B11" s="141"/>
      <c r="C11" s="142" t="s">
        <v>198</v>
      </c>
      <c r="D11" s="143"/>
      <c r="E11" s="142"/>
      <c r="F11" s="22"/>
      <c r="G11" s="55" t="s">
        <v>179</v>
      </c>
      <c r="H11" s="23"/>
      <c r="I11" s="58"/>
    </row>
    <row r="12" spans="1:9" x14ac:dyDescent="0.3">
      <c r="A12" s="25" t="s">
        <v>155</v>
      </c>
      <c r="B12" s="26"/>
      <c r="C12" s="6" t="s">
        <v>199</v>
      </c>
      <c r="D12" s="27" t="s">
        <v>200</v>
      </c>
      <c r="E12" s="144" t="s">
        <v>201</v>
      </c>
      <c r="F12" s="145"/>
      <c r="G12" s="59" t="s">
        <v>156</v>
      </c>
      <c r="H12" s="26"/>
      <c r="I12" s="28" t="s">
        <v>243</v>
      </c>
    </row>
    <row r="13" spans="1:9" x14ac:dyDescent="0.3">
      <c r="A13" s="30" t="s">
        <v>158</v>
      </c>
      <c r="B13" s="31"/>
      <c r="C13" s="6" t="s">
        <v>193</v>
      </c>
      <c r="D13" s="32" t="s">
        <v>200</v>
      </c>
      <c r="E13" s="146" t="s">
        <v>201</v>
      </c>
      <c r="F13" s="146"/>
      <c r="G13" s="55" t="s">
        <v>159</v>
      </c>
      <c r="H13" s="31"/>
      <c r="I13" s="33"/>
    </row>
    <row r="14" spans="1:9" x14ac:dyDescent="0.3">
      <c r="A14" s="30" t="s">
        <v>160</v>
      </c>
      <c r="B14" s="31"/>
      <c r="C14" s="6" t="s">
        <v>194</v>
      </c>
      <c r="D14" s="32" t="s">
        <v>200</v>
      </c>
      <c r="E14" s="146" t="s">
        <v>201</v>
      </c>
      <c r="F14" s="147"/>
      <c r="G14" s="55" t="s">
        <v>161</v>
      </c>
      <c r="H14" s="31"/>
      <c r="I14" s="33"/>
    </row>
    <row r="15" spans="1:9" x14ac:dyDescent="0.3">
      <c r="A15" s="30"/>
      <c r="B15" s="31"/>
      <c r="C15" s="35"/>
      <c r="D15" s="36"/>
      <c r="E15" s="36"/>
      <c r="F15" s="37"/>
      <c r="G15" s="55" t="s">
        <v>162</v>
      </c>
      <c r="H15" s="31"/>
      <c r="I15" s="33"/>
    </row>
    <row r="16" spans="1:9" x14ac:dyDescent="0.3">
      <c r="A16" s="30"/>
      <c r="B16" s="31"/>
      <c r="C16" s="31"/>
      <c r="D16" s="36"/>
      <c r="E16" s="36"/>
      <c r="F16" s="37"/>
      <c r="G16" s="55" t="s">
        <v>163</v>
      </c>
      <c r="H16" s="31"/>
      <c r="I16" s="33" t="s">
        <v>243</v>
      </c>
    </row>
    <row r="17" spans="1:9" x14ac:dyDescent="0.3">
      <c r="A17" s="38"/>
      <c r="B17" s="39"/>
      <c r="C17" s="39"/>
      <c r="D17" s="22"/>
      <c r="E17" s="22"/>
      <c r="F17" s="37"/>
      <c r="G17" s="57" t="s">
        <v>164</v>
      </c>
      <c r="H17" s="39"/>
      <c r="I17" s="40">
        <v>1</v>
      </c>
    </row>
    <row r="18" spans="1:9" ht="15.6" x14ac:dyDescent="0.3">
      <c r="A18" s="148" t="s">
        <v>165</v>
      </c>
      <c r="B18" s="148"/>
      <c r="C18" s="148"/>
      <c r="D18" s="148"/>
      <c r="E18" s="148"/>
      <c r="F18" s="148"/>
      <c r="G18" s="149"/>
      <c r="H18" s="150"/>
      <c r="I18" s="150"/>
    </row>
    <row r="19" spans="1:9" ht="26.4" x14ac:dyDescent="0.3">
      <c r="A19" s="42" t="s">
        <v>166</v>
      </c>
      <c r="B19" s="43" t="s">
        <v>167</v>
      </c>
      <c r="C19" s="42" t="s">
        <v>168</v>
      </c>
      <c r="D19" s="43" t="s">
        <v>169</v>
      </c>
      <c r="E19" s="43" t="s">
        <v>170</v>
      </c>
      <c r="F19" s="42" t="s">
        <v>171</v>
      </c>
      <c r="G19" s="44" t="s">
        <v>178</v>
      </c>
      <c r="H19" s="44"/>
      <c r="I19" s="45" t="s">
        <v>173</v>
      </c>
    </row>
    <row r="20" spans="1:9" ht="15" x14ac:dyDescent="0.3">
      <c r="A20" s="46"/>
      <c r="B20" s="14">
        <v>89</v>
      </c>
      <c r="C20" s="15" t="s">
        <v>16</v>
      </c>
      <c r="D20" s="14">
        <v>2010</v>
      </c>
      <c r="E20" s="14">
        <v>1</v>
      </c>
      <c r="F20" s="70" t="s">
        <v>17</v>
      </c>
      <c r="G20" s="73">
        <v>3.4722222222222224E-4</v>
      </c>
      <c r="H20" s="48"/>
      <c r="I20" s="46"/>
    </row>
    <row r="21" spans="1:9" ht="15" x14ac:dyDescent="0.3">
      <c r="A21" s="46"/>
      <c r="B21" s="14">
        <v>90</v>
      </c>
      <c r="C21" s="15" t="s">
        <v>22</v>
      </c>
      <c r="D21" s="14">
        <v>2007</v>
      </c>
      <c r="E21" s="14">
        <v>1</v>
      </c>
      <c r="F21" s="70" t="s">
        <v>23</v>
      </c>
      <c r="G21" s="73">
        <v>6.9444444444444447E-4</v>
      </c>
      <c r="H21" s="48"/>
      <c r="I21" s="48"/>
    </row>
    <row r="22" spans="1:9" ht="15" x14ac:dyDescent="0.3">
      <c r="A22" s="46"/>
      <c r="B22" s="14">
        <v>91</v>
      </c>
      <c r="C22" s="15" t="s">
        <v>26</v>
      </c>
      <c r="D22" s="14">
        <v>2009</v>
      </c>
      <c r="E22" s="14">
        <v>2</v>
      </c>
      <c r="F22" s="70" t="s">
        <v>10</v>
      </c>
      <c r="G22" s="73">
        <v>1.0416666666666699E-3</v>
      </c>
      <c r="H22" s="48"/>
      <c r="I22" s="48"/>
    </row>
    <row r="23" spans="1:9" ht="15" x14ac:dyDescent="0.3">
      <c r="A23" s="46"/>
      <c r="B23" s="14">
        <v>92</v>
      </c>
      <c r="C23" s="15" t="s">
        <v>28</v>
      </c>
      <c r="D23" s="14">
        <v>2008</v>
      </c>
      <c r="E23" s="14">
        <v>2</v>
      </c>
      <c r="F23" s="70" t="s">
        <v>10</v>
      </c>
      <c r="G23" s="73">
        <v>1.38888888888889E-3</v>
      </c>
      <c r="H23" s="48"/>
      <c r="I23" s="48"/>
    </row>
    <row r="24" spans="1:9" ht="15" x14ac:dyDescent="0.3">
      <c r="A24" s="46"/>
      <c r="B24" s="14">
        <v>93</v>
      </c>
      <c r="C24" s="15" t="s">
        <v>31</v>
      </c>
      <c r="D24" s="14">
        <v>2008</v>
      </c>
      <c r="E24" s="14"/>
      <c r="F24" s="70" t="s">
        <v>25</v>
      </c>
      <c r="G24" s="73">
        <v>1.7361111111111099E-3</v>
      </c>
      <c r="H24" s="48"/>
      <c r="I24" s="48"/>
    </row>
    <row r="25" spans="1:9" ht="15" x14ac:dyDescent="0.3">
      <c r="A25" s="46"/>
      <c r="B25" s="14">
        <v>94</v>
      </c>
      <c r="C25" s="15" t="s">
        <v>36</v>
      </c>
      <c r="D25" s="14">
        <v>2008</v>
      </c>
      <c r="E25" s="14">
        <v>3</v>
      </c>
      <c r="F25" s="70" t="s">
        <v>13</v>
      </c>
      <c r="G25" s="73">
        <v>2.0833333333333298E-3</v>
      </c>
      <c r="H25" s="48"/>
      <c r="I25" s="48"/>
    </row>
    <row r="26" spans="1:9" ht="15" x14ac:dyDescent="0.3">
      <c r="A26" s="46"/>
      <c r="B26" s="14">
        <v>95</v>
      </c>
      <c r="C26" s="15" t="s">
        <v>39</v>
      </c>
      <c r="D26" s="14">
        <v>2009</v>
      </c>
      <c r="E26" s="14">
        <v>2</v>
      </c>
      <c r="F26" s="70" t="s">
        <v>40</v>
      </c>
      <c r="G26" s="73">
        <v>2.43055555555555E-3</v>
      </c>
      <c r="H26" s="48"/>
      <c r="I26" s="48"/>
    </row>
    <row r="27" spans="1:9" ht="15" x14ac:dyDescent="0.3">
      <c r="A27" s="46"/>
      <c r="B27" s="14">
        <v>96</v>
      </c>
      <c r="C27" s="15" t="s">
        <v>42</v>
      </c>
      <c r="D27" s="14">
        <v>2009</v>
      </c>
      <c r="E27" s="14">
        <v>3</v>
      </c>
      <c r="F27" s="70" t="s">
        <v>43</v>
      </c>
      <c r="G27" s="73">
        <v>2.7777777777777801E-3</v>
      </c>
      <c r="H27" s="48"/>
      <c r="I27" s="48"/>
    </row>
    <row r="28" spans="1:9" ht="15" x14ac:dyDescent="0.3">
      <c r="A28" s="46"/>
      <c r="B28" s="14">
        <v>97</v>
      </c>
      <c r="C28" s="15" t="s">
        <v>45</v>
      </c>
      <c r="D28" s="14">
        <v>2010</v>
      </c>
      <c r="E28" s="14">
        <v>3</v>
      </c>
      <c r="F28" s="70" t="s">
        <v>17</v>
      </c>
      <c r="G28" s="73">
        <v>3.1250000000000002E-3</v>
      </c>
      <c r="H28" s="48"/>
      <c r="I28" s="48"/>
    </row>
    <row r="29" spans="1:9" ht="15" x14ac:dyDescent="0.3">
      <c r="A29" s="46"/>
      <c r="B29" s="14">
        <v>98</v>
      </c>
      <c r="C29" s="15" t="s">
        <v>47</v>
      </c>
      <c r="D29" s="14">
        <v>2009</v>
      </c>
      <c r="E29" s="14">
        <v>2</v>
      </c>
      <c r="F29" s="70" t="s">
        <v>10</v>
      </c>
      <c r="G29" s="73">
        <v>3.4722222222222199E-3</v>
      </c>
      <c r="H29" s="48"/>
      <c r="I29" s="48"/>
    </row>
    <row r="30" spans="1:9" ht="15" x14ac:dyDescent="0.3">
      <c r="A30" s="46"/>
      <c r="B30" s="14">
        <v>99</v>
      </c>
      <c r="C30" s="15" t="s">
        <v>49</v>
      </c>
      <c r="D30" s="14">
        <v>2008</v>
      </c>
      <c r="E30" s="14">
        <v>3</v>
      </c>
      <c r="F30" s="70" t="s">
        <v>13</v>
      </c>
      <c r="G30" s="73">
        <v>3.81944444444444E-3</v>
      </c>
      <c r="H30" s="48"/>
      <c r="I30" s="48"/>
    </row>
    <row r="31" spans="1:9" ht="15" x14ac:dyDescent="0.3">
      <c r="A31" s="46"/>
      <c r="B31" s="14">
        <v>100</v>
      </c>
      <c r="C31" s="15" t="s">
        <v>51</v>
      </c>
      <c r="D31" s="14">
        <v>2008</v>
      </c>
      <c r="E31" s="14">
        <v>2</v>
      </c>
      <c r="F31" s="70" t="s">
        <v>25</v>
      </c>
      <c r="G31" s="73">
        <v>4.1666666666666597E-3</v>
      </c>
      <c r="H31" s="48"/>
      <c r="I31" s="48"/>
    </row>
    <row r="32" spans="1:9" ht="15" x14ac:dyDescent="0.3">
      <c r="A32" s="46"/>
      <c r="B32" s="14">
        <v>101</v>
      </c>
      <c r="C32" s="15" t="s">
        <v>215</v>
      </c>
      <c r="D32" s="14">
        <v>2007</v>
      </c>
      <c r="E32" s="14" t="s">
        <v>208</v>
      </c>
      <c r="F32" s="70" t="s">
        <v>213</v>
      </c>
      <c r="G32" s="73">
        <v>4.5138888888888902E-3</v>
      </c>
      <c r="H32" s="48"/>
      <c r="I32" s="48"/>
    </row>
    <row r="33" spans="1:9" ht="15" x14ac:dyDescent="0.3">
      <c r="A33" s="46"/>
      <c r="B33" s="14">
        <v>102</v>
      </c>
      <c r="C33" s="15" t="s">
        <v>9</v>
      </c>
      <c r="D33" s="14">
        <v>2008</v>
      </c>
      <c r="E33" s="14">
        <v>2</v>
      </c>
      <c r="F33" s="70" t="s">
        <v>10</v>
      </c>
      <c r="G33" s="73">
        <v>4.8611111111111103E-3</v>
      </c>
      <c r="H33" s="48"/>
      <c r="I33" s="48"/>
    </row>
    <row r="34" spans="1:9" ht="15" x14ac:dyDescent="0.3">
      <c r="A34" s="46"/>
      <c r="B34" s="14">
        <v>103</v>
      </c>
      <c r="C34" s="15" t="s">
        <v>18</v>
      </c>
      <c r="D34" s="14">
        <v>2007</v>
      </c>
      <c r="E34" s="14"/>
      <c r="F34" s="70" t="s">
        <v>19</v>
      </c>
      <c r="G34" s="73">
        <v>5.2083333333333296E-3</v>
      </c>
      <c r="H34" s="48"/>
      <c r="I34" s="48"/>
    </row>
    <row r="35" spans="1:9" ht="15" x14ac:dyDescent="0.3">
      <c r="A35" s="46"/>
      <c r="B35" s="14">
        <v>104</v>
      </c>
      <c r="C35" s="15" t="s">
        <v>24</v>
      </c>
      <c r="D35" s="14">
        <v>2009</v>
      </c>
      <c r="E35" s="14">
        <v>3</v>
      </c>
      <c r="F35" s="70" t="s">
        <v>25</v>
      </c>
      <c r="G35" s="73">
        <v>5.5555555555555497E-3</v>
      </c>
      <c r="H35" s="48"/>
      <c r="I35" s="48"/>
    </row>
    <row r="36" spans="1:9" ht="15" x14ac:dyDescent="0.3">
      <c r="A36" s="46"/>
      <c r="B36" s="14">
        <v>105</v>
      </c>
      <c r="C36" s="15" t="s">
        <v>27</v>
      </c>
      <c r="D36" s="14">
        <v>2010</v>
      </c>
      <c r="E36" s="14">
        <v>1</v>
      </c>
      <c r="F36" s="70" t="s">
        <v>17</v>
      </c>
      <c r="G36" s="73">
        <v>5.9027777777777802E-3</v>
      </c>
      <c r="H36" s="48"/>
      <c r="I36" s="48"/>
    </row>
    <row r="37" spans="1:9" ht="15" x14ac:dyDescent="0.3">
      <c r="A37" s="46"/>
      <c r="B37" s="14">
        <v>106</v>
      </c>
      <c r="C37" s="15" t="s">
        <v>29</v>
      </c>
      <c r="D37" s="14">
        <v>2007</v>
      </c>
      <c r="E37" s="14"/>
      <c r="F37" s="70" t="s">
        <v>19</v>
      </c>
      <c r="G37" s="73">
        <v>6.2500000000000003E-3</v>
      </c>
      <c r="H37" s="48"/>
      <c r="I37" s="48"/>
    </row>
    <row r="38" spans="1:9" ht="15" x14ac:dyDescent="0.3">
      <c r="A38" s="46"/>
      <c r="B38" s="14">
        <v>107</v>
      </c>
      <c r="C38" s="15" t="s">
        <v>32</v>
      </c>
      <c r="D38" s="14">
        <v>2007</v>
      </c>
      <c r="E38" s="14" t="s">
        <v>33</v>
      </c>
      <c r="F38" s="70" t="s">
        <v>13</v>
      </c>
      <c r="G38" s="73">
        <v>6.5972222222222196E-3</v>
      </c>
      <c r="H38" s="48"/>
      <c r="I38" s="48"/>
    </row>
    <row r="39" spans="1:9" ht="15" x14ac:dyDescent="0.3">
      <c r="A39" s="46"/>
      <c r="B39" s="14">
        <v>108</v>
      </c>
      <c r="C39" s="15" t="s">
        <v>35</v>
      </c>
      <c r="D39" s="14">
        <v>2009</v>
      </c>
      <c r="E39" s="14" t="s">
        <v>21</v>
      </c>
      <c r="F39" s="70" t="s">
        <v>15</v>
      </c>
      <c r="G39" s="73">
        <v>6.9444444444444397E-3</v>
      </c>
      <c r="H39" s="48"/>
      <c r="I39" s="48"/>
    </row>
    <row r="40" spans="1:9" ht="15" x14ac:dyDescent="0.3">
      <c r="A40" s="46"/>
      <c r="B40" s="14">
        <v>109</v>
      </c>
      <c r="C40" s="15" t="s">
        <v>37</v>
      </c>
      <c r="D40" s="14">
        <v>2009</v>
      </c>
      <c r="E40" s="14">
        <v>2</v>
      </c>
      <c r="F40" s="70" t="s">
        <v>38</v>
      </c>
      <c r="G40" s="73">
        <v>7.2916666666666598E-3</v>
      </c>
      <c r="H40" s="48"/>
      <c r="I40" s="48"/>
    </row>
    <row r="41" spans="1:9" ht="15" x14ac:dyDescent="0.3">
      <c r="A41" s="46"/>
      <c r="B41" s="14">
        <v>110</v>
      </c>
      <c r="C41" s="15" t="s">
        <v>41</v>
      </c>
      <c r="D41" s="14">
        <v>2009</v>
      </c>
      <c r="E41" s="14">
        <v>2</v>
      </c>
      <c r="F41" s="70" t="s">
        <v>17</v>
      </c>
      <c r="G41" s="73">
        <v>7.6388888888888904E-3</v>
      </c>
      <c r="H41" s="48"/>
      <c r="I41" s="48"/>
    </row>
    <row r="42" spans="1:9" ht="15" x14ac:dyDescent="0.3">
      <c r="A42" s="46"/>
      <c r="B42" s="14">
        <v>111</v>
      </c>
      <c r="C42" s="15" t="s">
        <v>44</v>
      </c>
      <c r="D42" s="14">
        <v>2008</v>
      </c>
      <c r="E42" s="14">
        <v>2</v>
      </c>
      <c r="F42" s="70" t="s">
        <v>10</v>
      </c>
      <c r="G42" s="73">
        <v>7.9861111111111105E-3</v>
      </c>
      <c r="H42" s="48"/>
      <c r="I42" s="48"/>
    </row>
    <row r="43" spans="1:9" ht="15" x14ac:dyDescent="0.3">
      <c r="A43" s="46"/>
      <c r="B43" s="14">
        <v>112</v>
      </c>
      <c r="C43" s="15" t="s">
        <v>46</v>
      </c>
      <c r="D43" s="14">
        <v>2007</v>
      </c>
      <c r="E43" s="14"/>
      <c r="F43" s="70" t="s">
        <v>25</v>
      </c>
      <c r="G43" s="73">
        <v>8.3333333333333297E-3</v>
      </c>
      <c r="H43" s="48"/>
      <c r="I43" s="48"/>
    </row>
    <row r="44" spans="1:9" ht="15" x14ac:dyDescent="0.3">
      <c r="A44" s="46"/>
      <c r="B44" s="14">
        <v>113</v>
      </c>
      <c r="C44" s="15" t="s">
        <v>48</v>
      </c>
      <c r="D44" s="14">
        <v>2007</v>
      </c>
      <c r="E44" s="14">
        <v>1</v>
      </c>
      <c r="F44" s="70" t="s">
        <v>40</v>
      </c>
      <c r="G44" s="73">
        <v>8.6805555555555507E-3</v>
      </c>
      <c r="H44" s="48"/>
      <c r="I44" s="48"/>
    </row>
    <row r="45" spans="1:9" ht="15" x14ac:dyDescent="0.3">
      <c r="A45" s="46"/>
      <c r="B45" s="14">
        <v>114</v>
      </c>
      <c r="C45" s="15" t="s">
        <v>50</v>
      </c>
      <c r="D45" s="14">
        <v>2008</v>
      </c>
      <c r="E45" s="14">
        <v>3</v>
      </c>
      <c r="F45" s="70" t="s">
        <v>13</v>
      </c>
      <c r="G45" s="73">
        <v>9.0277777777777804E-3</v>
      </c>
      <c r="H45" s="48"/>
      <c r="I45" s="48"/>
    </row>
    <row r="46" spans="1:9" ht="15" x14ac:dyDescent="0.3">
      <c r="A46" s="46"/>
      <c r="B46" s="14">
        <v>115</v>
      </c>
      <c r="C46" s="15" t="s">
        <v>52</v>
      </c>
      <c r="D46" s="14">
        <v>2009</v>
      </c>
      <c r="E46" s="14">
        <v>2</v>
      </c>
      <c r="F46" s="70" t="s">
        <v>17</v>
      </c>
      <c r="G46" s="73">
        <v>9.3749999999999997E-3</v>
      </c>
      <c r="H46" s="48"/>
      <c r="I46" s="48"/>
    </row>
    <row r="47" spans="1:9" ht="15" x14ac:dyDescent="0.3">
      <c r="A47" s="46"/>
      <c r="B47" s="14">
        <v>116</v>
      </c>
      <c r="C47" s="15" t="s">
        <v>20</v>
      </c>
      <c r="D47" s="14">
        <v>2010</v>
      </c>
      <c r="E47" s="14" t="s">
        <v>21</v>
      </c>
      <c r="F47" s="70" t="s">
        <v>15</v>
      </c>
      <c r="G47" s="73">
        <v>9.7222222222222224E-3</v>
      </c>
      <c r="H47" s="48"/>
      <c r="I47" s="48"/>
    </row>
    <row r="48" spans="1:9" ht="15" x14ac:dyDescent="0.3">
      <c r="A48" s="46"/>
      <c r="B48" s="14">
        <v>117</v>
      </c>
      <c r="C48" s="15" t="s">
        <v>30</v>
      </c>
      <c r="D48" s="14">
        <v>2010</v>
      </c>
      <c r="E48" s="14" t="s">
        <v>21</v>
      </c>
      <c r="F48" s="70" t="s">
        <v>15</v>
      </c>
      <c r="G48" s="73">
        <v>1.00694444444444E-2</v>
      </c>
      <c r="H48" s="48"/>
      <c r="I48" s="48"/>
    </row>
    <row r="49" spans="1:9" ht="15" x14ac:dyDescent="0.3">
      <c r="A49" s="46"/>
      <c r="B49" s="14">
        <v>118</v>
      </c>
      <c r="C49" s="15" t="s">
        <v>12</v>
      </c>
      <c r="D49" s="14">
        <v>2007</v>
      </c>
      <c r="E49" s="14">
        <v>3</v>
      </c>
      <c r="F49" s="70" t="s">
        <v>13</v>
      </c>
      <c r="G49" s="73">
        <v>1.0416666666666701E-2</v>
      </c>
      <c r="H49" s="48"/>
      <c r="I49" s="48"/>
    </row>
    <row r="50" spans="1:9" ht="15" x14ac:dyDescent="0.3">
      <c r="A50" s="46"/>
      <c r="B50" s="14">
        <v>119</v>
      </c>
      <c r="C50" s="15" t="s">
        <v>34</v>
      </c>
      <c r="D50" s="14">
        <v>2009</v>
      </c>
      <c r="E50" s="14">
        <v>1</v>
      </c>
      <c r="F50" s="70" t="s">
        <v>23</v>
      </c>
      <c r="G50" s="73">
        <v>1.0763888888888899E-2</v>
      </c>
      <c r="H50" s="48"/>
      <c r="I50" s="48"/>
    </row>
    <row r="51" spans="1:9" ht="15" x14ac:dyDescent="0.3">
      <c r="A51" s="46"/>
      <c r="B51" s="14">
        <v>120</v>
      </c>
      <c r="C51" s="15" t="s">
        <v>14</v>
      </c>
      <c r="D51" s="14">
        <v>2007</v>
      </c>
      <c r="E51" s="14">
        <v>3</v>
      </c>
      <c r="F51" s="70" t="s">
        <v>15</v>
      </c>
      <c r="G51" s="73">
        <v>1.1111111111111099E-2</v>
      </c>
      <c r="H51" s="48"/>
      <c r="I51" s="48"/>
    </row>
    <row r="52" spans="1:9" ht="15" x14ac:dyDescent="0.3">
      <c r="A52" s="46"/>
      <c r="B52" s="14"/>
      <c r="C52" s="15"/>
      <c r="D52" s="14"/>
      <c r="E52" s="14"/>
      <c r="F52" s="70"/>
      <c r="G52" s="73"/>
      <c r="H52" s="48"/>
      <c r="I52" s="48"/>
    </row>
    <row r="53" spans="1:9" ht="15" x14ac:dyDescent="0.3">
      <c r="A53" s="46"/>
      <c r="B53" s="14"/>
      <c r="C53" s="15"/>
      <c r="D53" s="14"/>
      <c r="E53" s="14"/>
      <c r="F53" s="70"/>
      <c r="G53" s="73"/>
      <c r="H53" s="48"/>
      <c r="I53" s="48"/>
    </row>
    <row r="54" spans="1:9" ht="15" x14ac:dyDescent="0.3">
      <c r="A54" s="46"/>
      <c r="B54" s="14"/>
      <c r="C54" s="15"/>
      <c r="D54" s="14"/>
      <c r="E54" s="14"/>
      <c r="F54" s="70"/>
      <c r="G54" s="73"/>
      <c r="H54" s="48"/>
      <c r="I54" s="48"/>
    </row>
    <row r="55" spans="1:9" ht="15" x14ac:dyDescent="0.3">
      <c r="A55" s="46"/>
      <c r="B55" s="14"/>
      <c r="C55" s="15"/>
      <c r="D55" s="14"/>
      <c r="E55" s="14"/>
      <c r="F55" s="70"/>
      <c r="G55" s="73"/>
      <c r="H55" s="48"/>
      <c r="I55" s="48"/>
    </row>
  </sheetData>
  <mergeCells count="15">
    <mergeCell ref="A8:I8"/>
    <mergeCell ref="A1:I1"/>
    <mergeCell ref="A2:I2"/>
    <mergeCell ref="A3:I3"/>
    <mergeCell ref="A4:I4"/>
    <mergeCell ref="A6:I6"/>
    <mergeCell ref="E13:F13"/>
    <mergeCell ref="E14:F14"/>
    <mergeCell ref="A18:I18"/>
    <mergeCell ref="A9:I9"/>
    <mergeCell ref="A10:B10"/>
    <mergeCell ref="C10:D10"/>
    <mergeCell ref="A11:B11"/>
    <mergeCell ref="C11:E11"/>
    <mergeCell ref="E12:F12"/>
  </mergeCells>
  <pageMargins left="0.25" right="0.25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workbookViewId="0">
      <selection activeCell="A18" sqref="A18:J18"/>
    </sheetView>
  </sheetViews>
  <sheetFormatPr defaultRowHeight="14.4" x14ac:dyDescent="0.3"/>
  <cols>
    <col min="2" max="2" width="11.77734375" customWidth="1"/>
    <col min="3" max="3" width="32.44140625" customWidth="1"/>
    <col min="4" max="4" width="10.5546875" customWidth="1"/>
    <col min="6" max="6" width="27.88671875" customWidth="1"/>
    <col min="7" max="7" width="17.21875" customWidth="1"/>
    <col min="8" max="8" width="4.33203125" customWidth="1"/>
    <col min="9" max="9" width="12" customWidth="1"/>
    <col min="10" max="10" width="15.5546875" customWidth="1"/>
    <col min="11" max="11" width="0.109375" hidden="1" customWidth="1"/>
  </cols>
  <sheetData>
    <row r="1" spans="1:11" x14ac:dyDescent="0.3">
      <c r="A1" s="151" t="s">
        <v>147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15" customHeight="1" x14ac:dyDescent="0.3">
      <c r="A2" s="151" t="s">
        <v>148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15.6" customHeight="1" x14ac:dyDescent="0.3">
      <c r="A3" s="151" t="s">
        <v>149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13.8" customHeight="1" x14ac:dyDescent="0.3">
      <c r="A4" s="151" t="s">
        <v>150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6" spans="1:11" s="1" customFormat="1" ht="49.8" customHeight="1" x14ac:dyDescent="0.3">
      <c r="A6" s="155" t="s">
        <v>176</v>
      </c>
      <c r="B6" s="156"/>
      <c r="C6" s="156"/>
      <c r="D6" s="156"/>
      <c r="E6" s="156"/>
      <c r="F6" s="156"/>
      <c r="G6" s="156"/>
      <c r="H6" s="156"/>
      <c r="I6" s="156"/>
      <c r="J6" s="157"/>
    </row>
    <row r="7" spans="1:11" s="1" customFormat="1" ht="12.6" customHeight="1" x14ac:dyDescent="0.3">
      <c r="A7" s="53"/>
      <c r="B7" s="54"/>
      <c r="C7" s="54"/>
      <c r="D7" s="54"/>
      <c r="E7" s="54"/>
      <c r="F7" s="54"/>
      <c r="G7" s="54"/>
      <c r="H7" s="54"/>
      <c r="I7" s="54"/>
      <c r="J7" s="54"/>
    </row>
    <row r="8" spans="1:11" s="1" customFormat="1" ht="21" customHeight="1" x14ac:dyDescent="0.3">
      <c r="A8" s="158" t="s">
        <v>177</v>
      </c>
      <c r="B8" s="159"/>
      <c r="C8" s="159"/>
      <c r="D8" s="159"/>
      <c r="E8" s="159"/>
      <c r="F8" s="159"/>
      <c r="G8" s="159"/>
      <c r="H8" s="159"/>
      <c r="I8" s="159"/>
      <c r="J8" s="159"/>
      <c r="K8" s="160"/>
    </row>
    <row r="9" spans="1:11" ht="15.6" x14ac:dyDescent="0.3">
      <c r="A9" s="152"/>
      <c r="B9" s="153"/>
      <c r="C9" s="153"/>
      <c r="D9" s="153"/>
      <c r="E9" s="153"/>
      <c r="F9" s="153"/>
      <c r="G9" s="153"/>
      <c r="H9" s="153"/>
      <c r="I9" s="153"/>
      <c r="J9" s="154"/>
    </row>
    <row r="10" spans="1:11" x14ac:dyDescent="0.3">
      <c r="A10" s="133" t="s">
        <v>151</v>
      </c>
      <c r="B10" s="134"/>
      <c r="C10" s="135" t="s">
        <v>152</v>
      </c>
      <c r="D10" s="135"/>
      <c r="E10" s="18"/>
      <c r="F10" s="19"/>
      <c r="G10" s="49" t="s">
        <v>178</v>
      </c>
      <c r="H10" s="20"/>
      <c r="I10" s="50" t="s">
        <v>249</v>
      </c>
      <c r="J10" s="21"/>
    </row>
    <row r="11" spans="1:11" x14ac:dyDescent="0.3">
      <c r="A11" s="140" t="s">
        <v>153</v>
      </c>
      <c r="B11" s="141"/>
      <c r="C11" s="142" t="s">
        <v>198</v>
      </c>
      <c r="D11" s="143"/>
      <c r="E11" s="142"/>
      <c r="F11" s="22"/>
      <c r="G11" s="55" t="s">
        <v>179</v>
      </c>
      <c r="H11" s="23"/>
      <c r="I11" s="52" t="s">
        <v>250</v>
      </c>
      <c r="J11" s="24"/>
    </row>
    <row r="12" spans="1:11" x14ac:dyDescent="0.3">
      <c r="A12" s="25" t="s">
        <v>155</v>
      </c>
      <c r="B12" s="26"/>
      <c r="C12" s="6" t="s">
        <v>199</v>
      </c>
      <c r="D12" s="27" t="s">
        <v>200</v>
      </c>
      <c r="E12" s="144" t="s">
        <v>201</v>
      </c>
      <c r="F12" s="145"/>
      <c r="G12" s="49" t="s">
        <v>156</v>
      </c>
      <c r="H12" s="26"/>
      <c r="I12" s="28">
        <v>3</v>
      </c>
      <c r="J12" s="29" t="s">
        <v>157</v>
      </c>
    </row>
    <row r="13" spans="1:11" x14ac:dyDescent="0.3">
      <c r="A13" s="30" t="s">
        <v>158</v>
      </c>
      <c r="B13" s="31"/>
      <c r="C13" s="6" t="s">
        <v>193</v>
      </c>
      <c r="D13" s="32" t="s">
        <v>200</v>
      </c>
      <c r="E13" s="146" t="s">
        <v>201</v>
      </c>
      <c r="F13" s="146"/>
      <c r="G13" s="55" t="s">
        <v>159</v>
      </c>
      <c r="H13" s="31"/>
      <c r="I13" s="33"/>
      <c r="J13" s="34"/>
    </row>
    <row r="14" spans="1:11" x14ac:dyDescent="0.3">
      <c r="A14" s="30" t="s">
        <v>160</v>
      </c>
      <c r="B14" s="31"/>
      <c r="C14" s="6" t="s">
        <v>194</v>
      </c>
      <c r="D14" s="32" t="s">
        <v>200</v>
      </c>
      <c r="E14" s="146" t="s">
        <v>201</v>
      </c>
      <c r="F14" s="147"/>
      <c r="G14" s="55" t="s">
        <v>161</v>
      </c>
      <c r="H14" s="31"/>
      <c r="I14" s="33"/>
      <c r="J14" s="34"/>
    </row>
    <row r="15" spans="1:11" x14ac:dyDescent="0.3">
      <c r="A15" s="30"/>
      <c r="B15" s="31"/>
      <c r="C15" s="35"/>
      <c r="D15" s="36"/>
      <c r="E15" s="36"/>
      <c r="F15" s="37"/>
      <c r="G15" s="55" t="s">
        <v>162</v>
      </c>
      <c r="H15" s="31"/>
      <c r="I15" s="33"/>
      <c r="J15" s="34"/>
    </row>
    <row r="16" spans="1:11" x14ac:dyDescent="0.3">
      <c r="A16" s="30"/>
      <c r="B16" s="31"/>
      <c r="C16" s="31"/>
      <c r="D16" s="36"/>
      <c r="E16" s="36"/>
      <c r="F16" s="37"/>
      <c r="G16" s="55" t="s">
        <v>163</v>
      </c>
      <c r="H16" s="31"/>
      <c r="I16" s="33">
        <v>1.5</v>
      </c>
      <c r="J16" s="34" t="s">
        <v>157</v>
      </c>
    </row>
    <row r="17" spans="1:10" x14ac:dyDescent="0.3">
      <c r="A17" s="38"/>
      <c r="B17" s="39"/>
      <c r="C17" s="39"/>
      <c r="D17" s="22"/>
      <c r="E17" s="22"/>
      <c r="F17" s="37"/>
      <c r="G17" s="51" t="s">
        <v>164</v>
      </c>
      <c r="H17" s="39"/>
      <c r="I17" s="40">
        <v>2</v>
      </c>
      <c r="J17" s="41"/>
    </row>
    <row r="18" spans="1:10" ht="15.6" x14ac:dyDescent="0.3">
      <c r="A18" s="148" t="s">
        <v>165</v>
      </c>
      <c r="B18" s="148"/>
      <c r="C18" s="148"/>
      <c r="D18" s="148"/>
      <c r="E18" s="148"/>
      <c r="F18" s="148"/>
      <c r="G18" s="149"/>
      <c r="H18" s="150"/>
      <c r="I18" s="150"/>
      <c r="J18" s="149"/>
    </row>
    <row r="19" spans="1:10" ht="26.4" x14ac:dyDescent="0.3">
      <c r="A19" s="42" t="s">
        <v>166</v>
      </c>
      <c r="B19" s="43" t="s">
        <v>167</v>
      </c>
      <c r="C19" s="42" t="s">
        <v>168</v>
      </c>
      <c r="D19" s="43" t="s">
        <v>169</v>
      </c>
      <c r="E19" s="43" t="s">
        <v>170</v>
      </c>
      <c r="F19" s="42" t="s">
        <v>171</v>
      </c>
      <c r="G19" s="44" t="s">
        <v>172</v>
      </c>
      <c r="H19" s="104"/>
      <c r="I19" s="105" t="s">
        <v>173</v>
      </c>
      <c r="J19" s="43" t="s">
        <v>174</v>
      </c>
    </row>
    <row r="20" spans="1:10" ht="15" x14ac:dyDescent="0.3">
      <c r="A20" s="46">
        <v>1</v>
      </c>
      <c r="B20" s="14">
        <v>105</v>
      </c>
      <c r="C20" s="15" t="s">
        <v>27</v>
      </c>
      <c r="D20" s="14">
        <v>2010</v>
      </c>
      <c r="E20" s="14">
        <v>1</v>
      </c>
      <c r="F20" s="15" t="s">
        <v>17</v>
      </c>
      <c r="G20" s="102">
        <f>Рабочий!I5</f>
        <v>6.1921296296296282E-3</v>
      </c>
      <c r="H20" s="102"/>
      <c r="I20" s="103"/>
      <c r="J20" s="103" t="s">
        <v>257</v>
      </c>
    </row>
    <row r="21" spans="1:10" ht="15" x14ac:dyDescent="0.3">
      <c r="A21" s="46">
        <v>2</v>
      </c>
      <c r="B21" s="14">
        <v>91</v>
      </c>
      <c r="C21" s="15" t="s">
        <v>26</v>
      </c>
      <c r="D21" s="14">
        <v>2009</v>
      </c>
      <c r="E21" s="14">
        <v>2</v>
      </c>
      <c r="F21" s="15" t="s">
        <v>10</v>
      </c>
      <c r="G21" s="102">
        <f>Рабочий!I6</f>
        <v>6.3194444444444409E-3</v>
      </c>
      <c r="H21" s="102" t="s">
        <v>175</v>
      </c>
      <c r="I21" s="113">
        <f>G21-G20</f>
        <v>1.2731481481481274E-4</v>
      </c>
      <c r="J21" s="103" t="s">
        <v>257</v>
      </c>
    </row>
    <row r="22" spans="1:10" ht="15" x14ac:dyDescent="0.3">
      <c r="A22" s="46">
        <v>3</v>
      </c>
      <c r="B22" s="14">
        <v>102</v>
      </c>
      <c r="C22" s="15" t="s">
        <v>9</v>
      </c>
      <c r="D22" s="14">
        <v>2008</v>
      </c>
      <c r="E22" s="14">
        <v>2</v>
      </c>
      <c r="F22" s="15" t="s">
        <v>10</v>
      </c>
      <c r="G22" s="102">
        <f>Рабочий!I7</f>
        <v>6.3425925925925932E-3</v>
      </c>
      <c r="H22" s="108" t="s">
        <v>175</v>
      </c>
      <c r="I22" s="109">
        <f>G22-G20</f>
        <v>1.5046296296296509E-4</v>
      </c>
      <c r="J22" s="103" t="s">
        <v>257</v>
      </c>
    </row>
    <row r="23" spans="1:10" ht="15" x14ac:dyDescent="0.3">
      <c r="A23" s="46">
        <v>4</v>
      </c>
      <c r="B23" s="14">
        <v>119</v>
      </c>
      <c r="C23" s="15" t="s">
        <v>34</v>
      </c>
      <c r="D23" s="14">
        <v>2009</v>
      </c>
      <c r="E23" s="14">
        <v>1</v>
      </c>
      <c r="F23" s="15" t="s">
        <v>23</v>
      </c>
      <c r="G23" s="102">
        <f>Рабочий!I8</f>
        <v>6.4004629629629516E-3</v>
      </c>
      <c r="H23" s="102" t="s">
        <v>175</v>
      </c>
      <c r="I23" s="113">
        <f>G23-G20</f>
        <v>2.083333333333234E-4</v>
      </c>
      <c r="J23" s="103" t="s">
        <v>257</v>
      </c>
    </row>
    <row r="24" spans="1:10" ht="15" x14ac:dyDescent="0.3">
      <c r="A24" s="46">
        <v>5</v>
      </c>
      <c r="B24" s="14">
        <v>109</v>
      </c>
      <c r="C24" s="15" t="s">
        <v>37</v>
      </c>
      <c r="D24" s="14">
        <v>2009</v>
      </c>
      <c r="E24" s="14">
        <v>2</v>
      </c>
      <c r="F24" s="15" t="s">
        <v>38</v>
      </c>
      <c r="G24" s="102">
        <f>Рабочий!I9</f>
        <v>6.5393518518518604E-3</v>
      </c>
      <c r="H24" s="102" t="s">
        <v>175</v>
      </c>
      <c r="I24" s="113">
        <f>G24-G20</f>
        <v>3.4722222222223226E-4</v>
      </c>
      <c r="J24" s="103" t="s">
        <v>257</v>
      </c>
    </row>
    <row r="25" spans="1:10" ht="15" x14ac:dyDescent="0.3">
      <c r="A25" s="46">
        <v>6</v>
      </c>
      <c r="B25" s="14">
        <v>104</v>
      </c>
      <c r="C25" s="15" t="s">
        <v>24</v>
      </c>
      <c r="D25" s="14">
        <v>2009</v>
      </c>
      <c r="E25" s="14">
        <v>3</v>
      </c>
      <c r="F25" s="15" t="s">
        <v>25</v>
      </c>
      <c r="G25" s="102">
        <f>Рабочий!I10</f>
        <v>6.6666666666666732E-3</v>
      </c>
      <c r="H25" s="102" t="s">
        <v>175</v>
      </c>
      <c r="I25" s="113">
        <f>G25-G20</f>
        <v>4.7453703703704501E-4</v>
      </c>
      <c r="J25" s="103" t="s">
        <v>257</v>
      </c>
    </row>
    <row r="26" spans="1:10" ht="15" x14ac:dyDescent="0.3">
      <c r="A26" s="46">
        <v>7</v>
      </c>
      <c r="B26" s="14">
        <v>103</v>
      </c>
      <c r="C26" s="15" t="s">
        <v>18</v>
      </c>
      <c r="D26" s="14">
        <v>2007</v>
      </c>
      <c r="E26" s="14"/>
      <c r="F26" s="15" t="s">
        <v>19</v>
      </c>
      <c r="G26" s="102">
        <f>Рабочий!I11</f>
        <v>6.7476851851851873E-3</v>
      </c>
      <c r="H26" s="102" t="s">
        <v>175</v>
      </c>
      <c r="I26" s="113">
        <f>G26-G20</f>
        <v>5.5555555555555913E-4</v>
      </c>
      <c r="J26" s="103" t="s">
        <v>257</v>
      </c>
    </row>
    <row r="27" spans="1:10" ht="15" x14ac:dyDescent="0.3">
      <c r="A27" s="46">
        <v>8</v>
      </c>
      <c r="B27" s="14">
        <v>108</v>
      </c>
      <c r="C27" s="15" t="s">
        <v>35</v>
      </c>
      <c r="D27" s="14">
        <v>2009</v>
      </c>
      <c r="E27" s="14" t="s">
        <v>21</v>
      </c>
      <c r="F27" s="15" t="s">
        <v>15</v>
      </c>
      <c r="G27" s="102">
        <f>Рабочий!I12</f>
        <v>6.8055555555555603E-3</v>
      </c>
      <c r="H27" s="102" t="s">
        <v>175</v>
      </c>
      <c r="I27" s="113">
        <f>G27-G20</f>
        <v>6.1342592592593219E-4</v>
      </c>
      <c r="J27" s="103" t="s">
        <v>257</v>
      </c>
    </row>
    <row r="28" spans="1:10" ht="15" x14ac:dyDescent="0.3">
      <c r="A28" s="46">
        <v>9</v>
      </c>
      <c r="B28" s="14">
        <v>100</v>
      </c>
      <c r="C28" s="15" t="s">
        <v>51</v>
      </c>
      <c r="D28" s="14">
        <v>2008</v>
      </c>
      <c r="E28" s="14">
        <v>2</v>
      </c>
      <c r="F28" s="15" t="s">
        <v>25</v>
      </c>
      <c r="G28" s="102">
        <f>Рабочий!I13</f>
        <v>6.8055555555555638E-3</v>
      </c>
      <c r="H28" s="102" t="s">
        <v>175</v>
      </c>
      <c r="I28" s="113">
        <f>G28-G20</f>
        <v>6.1342592592593566E-4</v>
      </c>
      <c r="J28" s="103" t="s">
        <v>257</v>
      </c>
    </row>
    <row r="29" spans="1:10" ht="15" x14ac:dyDescent="0.3">
      <c r="A29" s="46">
        <v>10</v>
      </c>
      <c r="B29" s="14">
        <v>107</v>
      </c>
      <c r="C29" s="15" t="s">
        <v>32</v>
      </c>
      <c r="D29" s="14">
        <v>2007</v>
      </c>
      <c r="E29" s="14" t="s">
        <v>33</v>
      </c>
      <c r="F29" s="15" t="s">
        <v>13</v>
      </c>
      <c r="G29" s="102">
        <f>Рабочий!I14</f>
        <v>7.0254629629629643E-3</v>
      </c>
      <c r="H29" s="102" t="s">
        <v>175</v>
      </c>
      <c r="I29" s="113">
        <f>G29-G20</f>
        <v>8.333333333333361E-4</v>
      </c>
      <c r="J29" s="103" t="s">
        <v>258</v>
      </c>
    </row>
    <row r="30" spans="1:10" ht="15" x14ac:dyDescent="0.3">
      <c r="A30" s="46">
        <v>11</v>
      </c>
      <c r="B30" s="14">
        <v>94</v>
      </c>
      <c r="C30" s="15" t="s">
        <v>36</v>
      </c>
      <c r="D30" s="14">
        <v>2008</v>
      </c>
      <c r="E30" s="14">
        <v>3</v>
      </c>
      <c r="F30" s="15" t="s">
        <v>13</v>
      </c>
      <c r="G30" s="102">
        <f>Рабочий!I15</f>
        <v>7.1875000000000046E-3</v>
      </c>
      <c r="H30" s="102" t="s">
        <v>175</v>
      </c>
      <c r="I30" s="113">
        <f>G30-G20</f>
        <v>9.9537037037037649E-4</v>
      </c>
      <c r="J30" s="103" t="s">
        <v>258</v>
      </c>
    </row>
    <row r="31" spans="1:10" ht="15" x14ac:dyDescent="0.3">
      <c r="A31" s="46">
        <v>12</v>
      </c>
      <c r="B31" s="14">
        <v>116</v>
      </c>
      <c r="C31" s="15" t="s">
        <v>20</v>
      </c>
      <c r="D31" s="14">
        <v>2010</v>
      </c>
      <c r="E31" s="14" t="s">
        <v>21</v>
      </c>
      <c r="F31" s="15" t="s">
        <v>15</v>
      </c>
      <c r="G31" s="102">
        <f>Рабочий!I16</f>
        <v>7.3148148148148157E-3</v>
      </c>
      <c r="H31" s="102" t="s">
        <v>175</v>
      </c>
      <c r="I31" s="113">
        <f>G31-G20</f>
        <v>1.1226851851851875E-3</v>
      </c>
      <c r="J31" s="103" t="s">
        <v>258</v>
      </c>
    </row>
    <row r="32" spans="1:10" ht="15" x14ac:dyDescent="0.3">
      <c r="A32" s="46">
        <v>13</v>
      </c>
      <c r="B32" s="14">
        <v>96</v>
      </c>
      <c r="C32" s="15" t="s">
        <v>42</v>
      </c>
      <c r="D32" s="14">
        <v>2009</v>
      </c>
      <c r="E32" s="14">
        <v>3</v>
      </c>
      <c r="F32" s="15" t="s">
        <v>43</v>
      </c>
      <c r="G32" s="102">
        <f>Рабочий!I17</f>
        <v>7.3263888888888875E-3</v>
      </c>
      <c r="H32" s="102" t="s">
        <v>175</v>
      </c>
      <c r="I32" s="113">
        <f>G32-G20</f>
        <v>1.1342592592592593E-3</v>
      </c>
      <c r="J32" s="103" t="s">
        <v>258</v>
      </c>
    </row>
    <row r="33" spans="1:10" ht="15" x14ac:dyDescent="0.3">
      <c r="A33" s="46">
        <v>14</v>
      </c>
      <c r="B33" s="14">
        <v>106</v>
      </c>
      <c r="C33" s="15" t="s">
        <v>29</v>
      </c>
      <c r="D33" s="14">
        <v>2007</v>
      </c>
      <c r="E33" s="14" t="s">
        <v>208</v>
      </c>
      <c r="F33" s="15" t="s">
        <v>19</v>
      </c>
      <c r="G33" s="102">
        <f>Рабочий!I18</f>
        <v>7.3495370370370364E-3</v>
      </c>
      <c r="H33" s="102" t="s">
        <v>175</v>
      </c>
      <c r="I33" s="113">
        <f>G33-G20</f>
        <v>1.1574074074074082E-3</v>
      </c>
      <c r="J33" s="103" t="s">
        <v>258</v>
      </c>
    </row>
    <row r="34" spans="1:10" ht="15" x14ac:dyDescent="0.3">
      <c r="A34" s="46">
        <v>15</v>
      </c>
      <c r="B34" s="14">
        <v>114</v>
      </c>
      <c r="C34" s="15" t="s">
        <v>50</v>
      </c>
      <c r="D34" s="14">
        <v>2008</v>
      </c>
      <c r="E34" s="14">
        <v>3</v>
      </c>
      <c r="F34" s="15" t="s">
        <v>13</v>
      </c>
      <c r="G34" s="102">
        <f>Рабочий!I19</f>
        <v>7.9050925925925886E-3</v>
      </c>
      <c r="H34" s="102" t="s">
        <v>175</v>
      </c>
      <c r="I34" s="113">
        <f>G34-G20</f>
        <v>1.7129629629629604E-3</v>
      </c>
      <c r="J34" s="103" t="s">
        <v>259</v>
      </c>
    </row>
    <row r="35" spans="1:10" ht="15" x14ac:dyDescent="0.3">
      <c r="A35" s="46">
        <v>16</v>
      </c>
      <c r="B35" s="14">
        <v>99</v>
      </c>
      <c r="C35" s="15" t="s">
        <v>49</v>
      </c>
      <c r="D35" s="14">
        <v>2008</v>
      </c>
      <c r="E35" s="14">
        <v>3</v>
      </c>
      <c r="F35" s="15" t="s">
        <v>13</v>
      </c>
      <c r="G35" s="102">
        <f>Рабочий!I20</f>
        <v>8.1250000000000055E-3</v>
      </c>
      <c r="H35" s="102" t="s">
        <v>175</v>
      </c>
      <c r="I35" s="113">
        <f>G35-G20</f>
        <v>1.9328703703703773E-3</v>
      </c>
      <c r="J35" s="103" t="s">
        <v>259</v>
      </c>
    </row>
    <row r="36" spans="1:10" ht="15" x14ac:dyDescent="0.3">
      <c r="A36" s="46">
        <v>17</v>
      </c>
      <c r="B36" s="14">
        <v>93</v>
      </c>
      <c r="C36" s="15" t="s">
        <v>31</v>
      </c>
      <c r="D36" s="14">
        <v>2008</v>
      </c>
      <c r="E36" s="14" t="s">
        <v>208</v>
      </c>
      <c r="F36" s="15" t="s">
        <v>25</v>
      </c>
      <c r="G36" s="102">
        <f>Рабочий!I21</f>
        <v>8.4375000000000006E-3</v>
      </c>
      <c r="H36" s="102" t="s">
        <v>175</v>
      </c>
      <c r="I36" s="113">
        <f>G36-G20</f>
        <v>2.2453703703703724E-3</v>
      </c>
      <c r="J36" s="103" t="s">
        <v>259</v>
      </c>
    </row>
    <row r="37" spans="1:10" ht="15" x14ac:dyDescent="0.3">
      <c r="A37" s="46"/>
      <c r="B37" s="14">
        <v>89</v>
      </c>
      <c r="C37" s="15" t="s">
        <v>16</v>
      </c>
      <c r="D37" s="14">
        <v>2010</v>
      </c>
      <c r="E37" s="14">
        <v>1</v>
      </c>
      <c r="F37" s="15" t="s">
        <v>17</v>
      </c>
      <c r="G37" s="102" t="s">
        <v>256</v>
      </c>
      <c r="H37" s="102" t="s">
        <v>175</v>
      </c>
      <c r="I37" s="113"/>
      <c r="J37" s="103"/>
    </row>
    <row r="38" spans="1:10" ht="15" x14ac:dyDescent="0.3">
      <c r="A38" s="46"/>
      <c r="B38" s="14">
        <v>90</v>
      </c>
      <c r="C38" s="15" t="s">
        <v>22</v>
      </c>
      <c r="D38" s="14">
        <v>2007</v>
      </c>
      <c r="E38" s="14">
        <v>1</v>
      </c>
      <c r="F38" s="15" t="s">
        <v>23</v>
      </c>
      <c r="G38" s="102" t="s">
        <v>256</v>
      </c>
      <c r="H38" s="102" t="s">
        <v>175</v>
      </c>
      <c r="I38" s="113"/>
      <c r="J38" s="103"/>
    </row>
    <row r="39" spans="1:10" s="1" customFormat="1" ht="15" x14ac:dyDescent="0.3">
      <c r="A39" s="46"/>
      <c r="B39" s="14">
        <v>92</v>
      </c>
      <c r="C39" s="15" t="s">
        <v>28</v>
      </c>
      <c r="D39" s="14">
        <v>2008</v>
      </c>
      <c r="E39" s="14">
        <v>2</v>
      </c>
      <c r="F39" s="15" t="s">
        <v>10</v>
      </c>
      <c r="G39" s="102" t="s">
        <v>256</v>
      </c>
      <c r="H39" s="102" t="s">
        <v>175</v>
      </c>
      <c r="I39" s="113"/>
      <c r="J39" s="103"/>
    </row>
    <row r="40" spans="1:10" s="1" customFormat="1" ht="15" x14ac:dyDescent="0.3">
      <c r="A40" s="46"/>
      <c r="B40" s="14">
        <v>95</v>
      </c>
      <c r="C40" s="15" t="s">
        <v>39</v>
      </c>
      <c r="D40" s="14">
        <v>2009</v>
      </c>
      <c r="E40" s="14">
        <v>2</v>
      </c>
      <c r="F40" s="15" t="s">
        <v>40</v>
      </c>
      <c r="G40" s="102" t="s">
        <v>256</v>
      </c>
      <c r="H40" s="102" t="s">
        <v>175</v>
      </c>
      <c r="I40" s="113"/>
      <c r="J40" s="103"/>
    </row>
    <row r="41" spans="1:10" s="1" customFormat="1" ht="15" x14ac:dyDescent="0.3">
      <c r="A41" s="46"/>
      <c r="B41" s="14">
        <v>97</v>
      </c>
      <c r="C41" s="15" t="s">
        <v>45</v>
      </c>
      <c r="D41" s="14">
        <v>2010</v>
      </c>
      <c r="E41" s="14">
        <v>3</v>
      </c>
      <c r="F41" s="15" t="s">
        <v>17</v>
      </c>
      <c r="G41" s="102" t="s">
        <v>256</v>
      </c>
      <c r="H41" s="102" t="s">
        <v>175</v>
      </c>
      <c r="I41" s="113"/>
      <c r="J41" s="103"/>
    </row>
    <row r="42" spans="1:10" s="1" customFormat="1" ht="15" x14ac:dyDescent="0.3">
      <c r="A42" s="46"/>
      <c r="B42" s="14">
        <v>98</v>
      </c>
      <c r="C42" s="15" t="s">
        <v>47</v>
      </c>
      <c r="D42" s="14">
        <v>2009</v>
      </c>
      <c r="E42" s="14">
        <v>2</v>
      </c>
      <c r="F42" s="15" t="s">
        <v>10</v>
      </c>
      <c r="G42" s="102" t="s">
        <v>256</v>
      </c>
      <c r="H42" s="102" t="s">
        <v>175</v>
      </c>
      <c r="I42" s="113"/>
      <c r="J42" s="103"/>
    </row>
    <row r="43" spans="1:10" s="1" customFormat="1" ht="15" x14ac:dyDescent="0.3">
      <c r="A43" s="46"/>
      <c r="B43" s="14">
        <v>101</v>
      </c>
      <c r="C43" s="15" t="s">
        <v>215</v>
      </c>
      <c r="D43" s="14">
        <v>2007</v>
      </c>
      <c r="E43" s="14" t="s">
        <v>208</v>
      </c>
      <c r="F43" s="15" t="s">
        <v>213</v>
      </c>
      <c r="G43" s="102" t="s">
        <v>256</v>
      </c>
      <c r="H43" s="102" t="s">
        <v>175</v>
      </c>
      <c r="I43" s="113"/>
      <c r="J43" s="103"/>
    </row>
    <row r="44" spans="1:10" ht="15" x14ac:dyDescent="0.3">
      <c r="A44" s="46"/>
      <c r="B44" s="14">
        <v>110</v>
      </c>
      <c r="C44" s="15" t="s">
        <v>41</v>
      </c>
      <c r="D44" s="14">
        <v>2009</v>
      </c>
      <c r="E44" s="14">
        <v>2</v>
      </c>
      <c r="F44" s="15" t="s">
        <v>17</v>
      </c>
      <c r="G44" s="102" t="s">
        <v>256</v>
      </c>
      <c r="H44" s="102" t="s">
        <v>175</v>
      </c>
      <c r="I44" s="113"/>
      <c r="J44" s="103"/>
    </row>
    <row r="45" spans="1:10" s="1" customFormat="1" ht="15" x14ac:dyDescent="0.3">
      <c r="A45" s="46"/>
      <c r="B45" s="14">
        <v>111</v>
      </c>
      <c r="C45" s="15" t="s">
        <v>44</v>
      </c>
      <c r="D45" s="14">
        <v>2008</v>
      </c>
      <c r="E45" s="14">
        <v>2</v>
      </c>
      <c r="F45" s="15" t="s">
        <v>10</v>
      </c>
      <c r="G45" s="102" t="s">
        <v>256</v>
      </c>
      <c r="H45" s="102" t="s">
        <v>175</v>
      </c>
      <c r="I45" s="113"/>
      <c r="J45" s="103"/>
    </row>
    <row r="46" spans="1:10" s="1" customFormat="1" ht="15" x14ac:dyDescent="0.3">
      <c r="A46" s="46"/>
      <c r="B46" s="14">
        <v>112</v>
      </c>
      <c r="C46" s="15" t="s">
        <v>46</v>
      </c>
      <c r="D46" s="14">
        <v>2007</v>
      </c>
      <c r="E46" s="14" t="s">
        <v>208</v>
      </c>
      <c r="F46" s="15" t="s">
        <v>25</v>
      </c>
      <c r="G46" s="102" t="s">
        <v>256</v>
      </c>
      <c r="H46" s="102" t="s">
        <v>175</v>
      </c>
      <c r="I46" s="113"/>
      <c r="J46" s="103"/>
    </row>
    <row r="47" spans="1:10" s="1" customFormat="1" ht="15" x14ac:dyDescent="0.3">
      <c r="A47" s="46"/>
      <c r="B47" s="14">
        <v>113</v>
      </c>
      <c r="C47" s="15" t="s">
        <v>48</v>
      </c>
      <c r="D47" s="14">
        <v>2007</v>
      </c>
      <c r="E47" s="14">
        <v>1</v>
      </c>
      <c r="F47" s="15" t="s">
        <v>40</v>
      </c>
      <c r="G47" s="102" t="s">
        <v>256</v>
      </c>
      <c r="H47" s="102" t="s">
        <v>175</v>
      </c>
      <c r="I47" s="113"/>
      <c r="J47" s="103"/>
    </row>
    <row r="48" spans="1:10" s="1" customFormat="1" ht="15" x14ac:dyDescent="0.3">
      <c r="A48" s="46"/>
      <c r="B48" s="14">
        <v>115</v>
      </c>
      <c r="C48" s="15" t="s">
        <v>52</v>
      </c>
      <c r="D48" s="14">
        <v>2009</v>
      </c>
      <c r="E48" s="14">
        <v>2</v>
      </c>
      <c r="F48" s="15" t="s">
        <v>17</v>
      </c>
      <c r="G48" s="102" t="s">
        <v>256</v>
      </c>
      <c r="H48" s="102" t="s">
        <v>175</v>
      </c>
      <c r="I48" s="113"/>
      <c r="J48" s="103"/>
    </row>
    <row r="49" spans="1:11" ht="15" x14ac:dyDescent="0.3">
      <c r="A49" s="46"/>
      <c r="B49" s="14">
        <v>117</v>
      </c>
      <c r="C49" s="15" t="s">
        <v>30</v>
      </c>
      <c r="D49" s="14">
        <v>2010</v>
      </c>
      <c r="E49" s="14" t="s">
        <v>21</v>
      </c>
      <c r="F49" s="15" t="s">
        <v>15</v>
      </c>
      <c r="G49" s="102" t="s">
        <v>256</v>
      </c>
      <c r="H49" s="102" t="s">
        <v>175</v>
      </c>
      <c r="I49" s="113"/>
      <c r="J49" s="103"/>
      <c r="K49" s="1"/>
    </row>
    <row r="50" spans="1:11" ht="15" x14ac:dyDescent="0.3">
      <c r="A50" s="46"/>
      <c r="B50" s="14">
        <v>118</v>
      </c>
      <c r="C50" s="15" t="s">
        <v>12</v>
      </c>
      <c r="D50" s="14">
        <v>2007</v>
      </c>
      <c r="E50" s="14">
        <v>3</v>
      </c>
      <c r="F50" s="15" t="s">
        <v>13</v>
      </c>
      <c r="G50" s="102" t="s">
        <v>256</v>
      </c>
      <c r="H50" s="102" t="s">
        <v>175</v>
      </c>
      <c r="I50" s="113"/>
      <c r="J50" s="103"/>
      <c r="K50" s="1"/>
    </row>
    <row r="51" spans="1:11" ht="15" x14ac:dyDescent="0.3">
      <c r="A51" s="46"/>
      <c r="B51" s="14">
        <v>120</v>
      </c>
      <c r="C51" s="15" t="s">
        <v>14</v>
      </c>
      <c r="D51" s="14">
        <v>2007</v>
      </c>
      <c r="E51" s="14">
        <v>3</v>
      </c>
      <c r="F51" s="15" t="s">
        <v>15</v>
      </c>
      <c r="G51" s="102" t="s">
        <v>256</v>
      </c>
      <c r="H51" s="102" t="s">
        <v>175</v>
      </c>
      <c r="I51" s="113"/>
      <c r="J51" s="103"/>
      <c r="K51" s="1"/>
    </row>
    <row r="52" spans="1:11" x14ac:dyDescent="0.3">
      <c r="A52" s="137" t="s">
        <v>180</v>
      </c>
      <c r="B52" s="138"/>
      <c r="C52" s="139"/>
      <c r="D52" s="137" t="s">
        <v>181</v>
      </c>
      <c r="E52" s="139"/>
      <c r="F52" s="137" t="s">
        <v>182</v>
      </c>
      <c r="G52" s="139"/>
      <c r="H52" s="137" t="s">
        <v>183</v>
      </c>
      <c r="I52" s="138"/>
      <c r="J52" s="138"/>
      <c r="K52" s="139"/>
    </row>
    <row r="53" spans="1:11" x14ac:dyDescent="0.3">
      <c r="A53" s="116" t="s">
        <v>184</v>
      </c>
      <c r="B53" s="117"/>
      <c r="C53" s="118"/>
      <c r="D53" s="116" t="s">
        <v>185</v>
      </c>
      <c r="E53" s="118"/>
      <c r="F53" s="116" t="s">
        <v>186</v>
      </c>
      <c r="G53" s="118"/>
      <c r="H53" s="131" t="s">
        <v>187</v>
      </c>
      <c r="I53" s="132"/>
      <c r="J53" s="131" t="s">
        <v>188</v>
      </c>
      <c r="K53" s="132"/>
    </row>
    <row r="54" spans="1:11" ht="15" x14ac:dyDescent="0.3">
      <c r="A54" s="119" t="s">
        <v>189</v>
      </c>
      <c r="B54" s="120"/>
      <c r="C54" s="121"/>
      <c r="D54" s="114" t="s">
        <v>260</v>
      </c>
      <c r="E54" s="115"/>
      <c r="F54" s="114" t="s">
        <v>261</v>
      </c>
      <c r="G54" s="115"/>
      <c r="H54" s="114" t="s">
        <v>274</v>
      </c>
      <c r="I54" s="136"/>
      <c r="J54" s="114" t="s">
        <v>275</v>
      </c>
      <c r="K54" s="115"/>
    </row>
    <row r="55" spans="1:11" ht="15" x14ac:dyDescent="0.3">
      <c r="A55" s="119" t="s">
        <v>190</v>
      </c>
      <c r="B55" s="120"/>
      <c r="C55" s="121"/>
      <c r="D55" s="119" t="s">
        <v>191</v>
      </c>
      <c r="E55" s="120"/>
      <c r="F55" s="121"/>
      <c r="G55" s="119" t="s">
        <v>192</v>
      </c>
      <c r="H55" s="120"/>
      <c r="I55" s="120"/>
      <c r="J55" s="120"/>
      <c r="K55" s="121"/>
    </row>
    <row r="56" spans="1:11" x14ac:dyDescent="0.3">
      <c r="A56" s="122"/>
      <c r="B56" s="123"/>
      <c r="C56" s="124"/>
      <c r="D56" s="128"/>
      <c r="E56" s="129"/>
      <c r="F56" s="130"/>
      <c r="G56" s="122"/>
      <c r="H56" s="123"/>
      <c r="I56" s="123"/>
      <c r="J56" s="123"/>
      <c r="K56" s="124"/>
    </row>
    <row r="57" spans="1:11" x14ac:dyDescent="0.3">
      <c r="A57" s="125"/>
      <c r="B57" s="126"/>
      <c r="C57" s="127"/>
      <c r="D57" s="125"/>
      <c r="E57" s="126"/>
      <c r="F57" s="127"/>
      <c r="G57" s="125"/>
      <c r="H57" s="126"/>
      <c r="I57" s="126"/>
      <c r="J57" s="126"/>
      <c r="K57" s="127"/>
    </row>
    <row r="58" spans="1:11" x14ac:dyDescent="0.3">
      <c r="A58" s="116" t="s">
        <v>193</v>
      </c>
      <c r="B58" s="117"/>
      <c r="C58" s="118"/>
      <c r="D58" s="116" t="s">
        <v>194</v>
      </c>
      <c r="E58" s="117"/>
      <c r="F58" s="117"/>
      <c r="G58" s="116" t="s">
        <v>195</v>
      </c>
      <c r="H58" s="117"/>
      <c r="I58" s="117"/>
      <c r="J58" s="117"/>
      <c r="K58" s="118"/>
    </row>
    <row r="59" spans="1:11" x14ac:dyDescent="0.3">
      <c r="A59" s="2"/>
      <c r="B59" s="4" t="s">
        <v>196</v>
      </c>
      <c r="C59" s="7" t="s">
        <v>197</v>
      </c>
      <c r="D59" s="2"/>
      <c r="E59" s="4" t="s">
        <v>196</v>
      </c>
      <c r="F59" s="5" t="s">
        <v>197</v>
      </c>
      <c r="G59" s="3"/>
      <c r="H59" s="8" t="s">
        <v>196</v>
      </c>
      <c r="I59" s="9" t="s">
        <v>197</v>
      </c>
      <c r="J59" s="9"/>
    </row>
    <row r="61" spans="1:11" x14ac:dyDescent="0.3">
      <c r="K61" s="10"/>
    </row>
  </sheetData>
  <mergeCells count="38">
    <mergeCell ref="A1:K1"/>
    <mergeCell ref="A2:K2"/>
    <mergeCell ref="A3:K3"/>
    <mergeCell ref="A4:K4"/>
    <mergeCell ref="A9:J9"/>
    <mergeCell ref="A6:J6"/>
    <mergeCell ref="A8:K8"/>
    <mergeCell ref="A10:B10"/>
    <mergeCell ref="C10:D10"/>
    <mergeCell ref="A54:C54"/>
    <mergeCell ref="D54:E54"/>
    <mergeCell ref="H54:I54"/>
    <mergeCell ref="A52:C52"/>
    <mergeCell ref="D52:E52"/>
    <mergeCell ref="F52:G52"/>
    <mergeCell ref="H52:K52"/>
    <mergeCell ref="A11:B11"/>
    <mergeCell ref="C11:E11"/>
    <mergeCell ref="E12:F12"/>
    <mergeCell ref="E13:F13"/>
    <mergeCell ref="E14:F14"/>
    <mergeCell ref="J54:K54"/>
    <mergeCell ref="A18:J18"/>
    <mergeCell ref="A53:C53"/>
    <mergeCell ref="D53:E53"/>
    <mergeCell ref="F53:G53"/>
    <mergeCell ref="H53:I53"/>
    <mergeCell ref="J53:K53"/>
    <mergeCell ref="F54:G54"/>
    <mergeCell ref="A58:C58"/>
    <mergeCell ref="D58:F58"/>
    <mergeCell ref="G58:K58"/>
    <mergeCell ref="A55:C55"/>
    <mergeCell ref="D55:F55"/>
    <mergeCell ref="G55:K55"/>
    <mergeCell ref="A56:C57"/>
    <mergeCell ref="D56:F57"/>
    <mergeCell ref="G56:K57"/>
  </mergeCells>
  <pageMargins left="0.25" right="0.25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10" workbookViewId="0">
      <selection activeCell="A18" sqref="A18:J18"/>
    </sheetView>
  </sheetViews>
  <sheetFormatPr defaultRowHeight="14.4" x14ac:dyDescent="0.3"/>
  <cols>
    <col min="2" max="2" width="12.109375" customWidth="1"/>
    <col min="3" max="3" width="33.5546875" customWidth="1"/>
    <col min="4" max="4" width="11" customWidth="1"/>
    <col min="6" max="6" width="26.77734375" customWidth="1"/>
    <col min="7" max="7" width="13.33203125" customWidth="1"/>
    <col min="8" max="8" width="4.88671875" customWidth="1"/>
    <col min="9" max="9" width="10.5546875" customWidth="1"/>
    <col min="10" max="10" width="16.44140625" customWidth="1"/>
    <col min="11" max="11" width="2.6640625" hidden="1" customWidth="1"/>
  </cols>
  <sheetData>
    <row r="1" spans="1:12" x14ac:dyDescent="0.3">
      <c r="A1" s="151" t="s">
        <v>147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2" x14ac:dyDescent="0.3">
      <c r="A2" s="151" t="s">
        <v>148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2" x14ac:dyDescent="0.3">
      <c r="A3" s="151" t="s">
        <v>149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2" x14ac:dyDescent="0.3">
      <c r="A4" s="151" t="s">
        <v>150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58.2" customHeight="1" x14ac:dyDescent="0.3">
      <c r="A6" s="155" t="s">
        <v>176</v>
      </c>
      <c r="B6" s="156"/>
      <c r="C6" s="156"/>
      <c r="D6" s="156"/>
      <c r="E6" s="156"/>
      <c r="F6" s="156"/>
      <c r="G6" s="156"/>
      <c r="H6" s="156"/>
      <c r="I6" s="156"/>
      <c r="J6" s="157"/>
      <c r="K6" s="1"/>
    </row>
    <row r="7" spans="1:12" ht="17.399999999999999" x14ac:dyDescent="0.3">
      <c r="A7" s="53"/>
      <c r="B7" s="54"/>
      <c r="C7" s="54"/>
      <c r="D7" s="54"/>
      <c r="E7" s="54"/>
      <c r="F7" s="54"/>
      <c r="G7" s="54"/>
      <c r="H7" s="54"/>
      <c r="I7" s="54"/>
      <c r="J7" s="54"/>
      <c r="K7" s="56"/>
    </row>
    <row r="8" spans="1:12" ht="15.6" x14ac:dyDescent="0.3">
      <c r="A8" s="158" t="s">
        <v>177</v>
      </c>
      <c r="B8" s="159"/>
      <c r="C8" s="159"/>
      <c r="D8" s="159"/>
      <c r="E8" s="159"/>
      <c r="F8" s="159"/>
      <c r="G8" s="159"/>
      <c r="H8" s="159"/>
      <c r="I8" s="159"/>
      <c r="J8" s="159"/>
      <c r="K8" s="164"/>
      <c r="L8" s="56"/>
    </row>
    <row r="9" spans="1:12" ht="15.6" x14ac:dyDescent="0.3">
      <c r="A9" s="152"/>
      <c r="B9" s="153"/>
      <c r="C9" s="153"/>
      <c r="D9" s="153"/>
      <c r="E9" s="153"/>
      <c r="F9" s="153"/>
      <c r="G9" s="153"/>
      <c r="H9" s="153"/>
      <c r="I9" s="153"/>
      <c r="J9" s="154"/>
      <c r="K9" s="1"/>
    </row>
    <row r="10" spans="1:12" x14ac:dyDescent="0.3">
      <c r="A10" s="133" t="s">
        <v>151</v>
      </c>
      <c r="B10" s="134"/>
      <c r="C10" s="135" t="s">
        <v>152</v>
      </c>
      <c r="D10" s="135"/>
      <c r="E10" s="18"/>
      <c r="F10" s="19"/>
      <c r="G10" s="49" t="s">
        <v>178</v>
      </c>
      <c r="H10" s="20"/>
      <c r="I10" s="50" t="s">
        <v>246</v>
      </c>
      <c r="J10" s="21"/>
      <c r="K10" s="1"/>
    </row>
    <row r="11" spans="1:12" x14ac:dyDescent="0.3">
      <c r="A11" s="140" t="s">
        <v>153</v>
      </c>
      <c r="B11" s="141"/>
      <c r="C11" s="142" t="s">
        <v>198</v>
      </c>
      <c r="D11" s="143"/>
      <c r="E11" s="142"/>
      <c r="F11" s="22"/>
      <c r="G11" s="55" t="s">
        <v>179</v>
      </c>
      <c r="H11" s="23"/>
      <c r="I11" s="52" t="s">
        <v>154</v>
      </c>
      <c r="J11" s="24"/>
      <c r="K11" s="1"/>
    </row>
    <row r="12" spans="1:12" x14ac:dyDescent="0.3">
      <c r="A12" s="25" t="s">
        <v>155</v>
      </c>
      <c r="B12" s="26"/>
      <c r="C12" s="6" t="s">
        <v>199</v>
      </c>
      <c r="D12" s="27" t="s">
        <v>200</v>
      </c>
      <c r="E12" s="144" t="s">
        <v>201</v>
      </c>
      <c r="F12" s="145"/>
      <c r="G12" s="49" t="s">
        <v>156</v>
      </c>
      <c r="H12" s="26"/>
      <c r="I12" s="28">
        <v>3</v>
      </c>
      <c r="J12" s="29" t="s">
        <v>157</v>
      </c>
      <c r="K12" s="1"/>
    </row>
    <row r="13" spans="1:12" x14ac:dyDescent="0.3">
      <c r="A13" s="30" t="s">
        <v>158</v>
      </c>
      <c r="B13" s="31"/>
      <c r="C13" s="6" t="s">
        <v>193</v>
      </c>
      <c r="D13" s="32" t="s">
        <v>200</v>
      </c>
      <c r="E13" s="146" t="s">
        <v>201</v>
      </c>
      <c r="F13" s="146"/>
      <c r="G13" s="55" t="s">
        <v>159</v>
      </c>
      <c r="H13" s="31"/>
      <c r="I13" s="33"/>
      <c r="J13" s="34"/>
      <c r="K13" s="1"/>
    </row>
    <row r="14" spans="1:12" x14ac:dyDescent="0.3">
      <c r="A14" s="30" t="s">
        <v>160</v>
      </c>
      <c r="B14" s="31"/>
      <c r="C14" s="6" t="s">
        <v>194</v>
      </c>
      <c r="D14" s="32" t="s">
        <v>200</v>
      </c>
      <c r="E14" s="146" t="s">
        <v>201</v>
      </c>
      <c r="F14" s="147"/>
      <c r="G14" s="55" t="s">
        <v>161</v>
      </c>
      <c r="H14" s="31"/>
      <c r="I14" s="33"/>
      <c r="J14" s="34"/>
      <c r="K14" s="1"/>
    </row>
    <row r="15" spans="1:12" x14ac:dyDescent="0.3">
      <c r="A15" s="30"/>
      <c r="B15" s="31"/>
      <c r="C15" s="35"/>
      <c r="D15" s="36"/>
      <c r="E15" s="36"/>
      <c r="F15" s="37"/>
      <c r="G15" s="55" t="s">
        <v>162</v>
      </c>
      <c r="H15" s="31"/>
      <c r="I15" s="33"/>
      <c r="J15" s="34"/>
      <c r="K15" s="1"/>
    </row>
    <row r="16" spans="1:12" x14ac:dyDescent="0.3">
      <c r="A16" s="30"/>
      <c r="B16" s="31"/>
      <c r="C16" s="31"/>
      <c r="D16" s="36"/>
      <c r="E16" s="36"/>
      <c r="F16" s="37"/>
      <c r="G16" s="55" t="s">
        <v>163</v>
      </c>
      <c r="H16" s="31"/>
      <c r="I16" s="33">
        <v>1.5</v>
      </c>
      <c r="J16" s="34" t="s">
        <v>157</v>
      </c>
      <c r="K16" s="1"/>
    </row>
    <row r="17" spans="1:11" x14ac:dyDescent="0.3">
      <c r="A17" s="38"/>
      <c r="B17" s="39"/>
      <c r="C17" s="39"/>
      <c r="D17" s="22"/>
      <c r="E17" s="22"/>
      <c r="F17" s="37"/>
      <c r="G17" s="51" t="s">
        <v>164</v>
      </c>
      <c r="H17" s="39"/>
      <c r="I17" s="40">
        <v>2</v>
      </c>
      <c r="J17" s="41"/>
      <c r="K17" s="1"/>
    </row>
    <row r="18" spans="1:11" ht="15.6" x14ac:dyDescent="0.3">
      <c r="A18" s="148" t="s">
        <v>202</v>
      </c>
      <c r="B18" s="148"/>
      <c r="C18" s="148"/>
      <c r="D18" s="148"/>
      <c r="E18" s="148"/>
      <c r="F18" s="148"/>
      <c r="G18" s="149"/>
      <c r="H18" s="150"/>
      <c r="I18" s="150"/>
      <c r="J18" s="149"/>
      <c r="K18" s="1"/>
    </row>
    <row r="19" spans="1:11" ht="26.4" x14ac:dyDescent="0.3">
      <c r="A19" s="42" t="s">
        <v>166</v>
      </c>
      <c r="B19" s="43" t="s">
        <v>167</v>
      </c>
      <c r="C19" s="42" t="s">
        <v>168</v>
      </c>
      <c r="D19" s="43" t="s">
        <v>169</v>
      </c>
      <c r="E19" s="43" t="s">
        <v>170</v>
      </c>
      <c r="F19" s="42" t="s">
        <v>171</v>
      </c>
      <c r="G19" s="44" t="s">
        <v>172</v>
      </c>
      <c r="H19" s="104"/>
      <c r="I19" s="105" t="s">
        <v>173</v>
      </c>
      <c r="J19" s="43" t="s">
        <v>174</v>
      </c>
      <c r="K19" s="1"/>
    </row>
    <row r="20" spans="1:11" ht="15" x14ac:dyDescent="0.3">
      <c r="A20" s="46">
        <v>1</v>
      </c>
      <c r="B20" s="14">
        <v>86</v>
      </c>
      <c r="C20" s="15" t="s">
        <v>96</v>
      </c>
      <c r="D20" s="14">
        <v>2007</v>
      </c>
      <c r="E20" s="14">
        <v>1</v>
      </c>
      <c r="F20" s="15" t="s">
        <v>10</v>
      </c>
      <c r="G20" s="102">
        <f>Рабочий!I62</f>
        <v>5.1273148148148484E-3</v>
      </c>
      <c r="H20" s="102"/>
      <c r="I20" s="103"/>
      <c r="J20" s="103" t="s">
        <v>257</v>
      </c>
      <c r="K20" s="1"/>
    </row>
    <row r="21" spans="1:11" ht="15" x14ac:dyDescent="0.3">
      <c r="A21" s="46">
        <v>2</v>
      </c>
      <c r="B21" s="14">
        <v>88</v>
      </c>
      <c r="C21" s="15" t="s">
        <v>85</v>
      </c>
      <c r="D21" s="14">
        <v>2007</v>
      </c>
      <c r="E21" s="14">
        <v>1</v>
      </c>
      <c r="F21" s="15" t="s">
        <v>23</v>
      </c>
      <c r="G21" s="102">
        <f>Рабочий!I63</f>
        <v>5.2893518518518298E-3</v>
      </c>
      <c r="H21" s="102" t="s">
        <v>175</v>
      </c>
      <c r="I21" s="113">
        <f>G21-G20</f>
        <v>1.6203703703698141E-4</v>
      </c>
      <c r="J21" s="103" t="s">
        <v>257</v>
      </c>
      <c r="K21" s="1"/>
    </row>
    <row r="22" spans="1:11" ht="15" x14ac:dyDescent="0.3">
      <c r="A22" s="46">
        <v>3</v>
      </c>
      <c r="B22" s="14">
        <v>82</v>
      </c>
      <c r="C22" s="15" t="s">
        <v>233</v>
      </c>
      <c r="D22" s="14">
        <v>2007</v>
      </c>
      <c r="E22" s="14"/>
      <c r="F22" s="15" t="s">
        <v>98</v>
      </c>
      <c r="G22" s="102">
        <f>Рабочий!I64</f>
        <v>5.3935185185185631E-3</v>
      </c>
      <c r="H22" s="102" t="s">
        <v>175</v>
      </c>
      <c r="I22" s="113">
        <f>G22-G20</f>
        <v>2.6620370370371467E-4</v>
      </c>
      <c r="J22" s="103" t="s">
        <v>257</v>
      </c>
      <c r="K22" s="1"/>
    </row>
    <row r="23" spans="1:11" ht="15" x14ac:dyDescent="0.3">
      <c r="A23" s="46">
        <v>4</v>
      </c>
      <c r="B23" s="14">
        <v>55</v>
      </c>
      <c r="C23" s="15" t="s">
        <v>74</v>
      </c>
      <c r="D23" s="14">
        <v>2007</v>
      </c>
      <c r="E23" s="14">
        <v>1</v>
      </c>
      <c r="F23" s="15" t="s">
        <v>13</v>
      </c>
      <c r="G23" s="102">
        <f>Рабочий!I65</f>
        <v>5.4398148148148149E-3</v>
      </c>
      <c r="H23" s="102" t="s">
        <v>175</v>
      </c>
      <c r="I23" s="113">
        <f>G23-G20</f>
        <v>3.1249999999996645E-4</v>
      </c>
      <c r="J23" s="103" t="s">
        <v>257</v>
      </c>
      <c r="K23" s="1"/>
    </row>
    <row r="24" spans="1:11" ht="15" x14ac:dyDescent="0.3">
      <c r="A24" s="46">
        <v>5</v>
      </c>
      <c r="B24" s="14">
        <v>56</v>
      </c>
      <c r="C24" s="15" t="s">
        <v>76</v>
      </c>
      <c r="D24" s="14">
        <v>2008</v>
      </c>
      <c r="E24" s="14">
        <v>1</v>
      </c>
      <c r="F24" s="15" t="s">
        <v>77</v>
      </c>
      <c r="G24" s="102">
        <f>Рабочий!I66</f>
        <v>5.5555555555555523E-3</v>
      </c>
      <c r="H24" s="102" t="s">
        <v>175</v>
      </c>
      <c r="I24" s="113">
        <f>G24-G20</f>
        <v>4.2824074074070389E-4</v>
      </c>
      <c r="J24" s="103" t="s">
        <v>257</v>
      </c>
      <c r="K24" s="1"/>
    </row>
    <row r="25" spans="1:11" ht="15" x14ac:dyDescent="0.3">
      <c r="A25" s="46">
        <v>6</v>
      </c>
      <c r="B25" s="14">
        <v>59</v>
      </c>
      <c r="C25" s="15" t="s">
        <v>83</v>
      </c>
      <c r="D25" s="14">
        <v>2008</v>
      </c>
      <c r="E25" s="14">
        <v>1</v>
      </c>
      <c r="F25" s="15" t="s">
        <v>15</v>
      </c>
      <c r="G25" s="102">
        <f>Рабочий!I67</f>
        <v>5.6712962962962993E-3</v>
      </c>
      <c r="H25" s="102" t="s">
        <v>175</v>
      </c>
      <c r="I25" s="113">
        <f>G25-G20</f>
        <v>5.4398148148145087E-4</v>
      </c>
      <c r="J25" s="103" t="s">
        <v>257</v>
      </c>
      <c r="K25" s="1"/>
    </row>
    <row r="26" spans="1:11" ht="15" x14ac:dyDescent="0.3">
      <c r="A26" s="46">
        <v>7</v>
      </c>
      <c r="B26" s="14">
        <v>54</v>
      </c>
      <c r="C26" s="15" t="s">
        <v>68</v>
      </c>
      <c r="D26" s="14">
        <v>2009</v>
      </c>
      <c r="E26" s="14">
        <v>1</v>
      </c>
      <c r="F26" s="15" t="s">
        <v>69</v>
      </c>
      <c r="G26" s="102">
        <f>Рабочий!I68</f>
        <v>5.6828703703703711E-3</v>
      </c>
      <c r="H26" s="102" t="s">
        <v>175</v>
      </c>
      <c r="I26" s="113">
        <f>G26-G20</f>
        <v>5.555555555555227E-4</v>
      </c>
      <c r="J26" s="103" t="s">
        <v>257</v>
      </c>
      <c r="K26" s="1"/>
    </row>
    <row r="27" spans="1:11" ht="15" x14ac:dyDescent="0.3">
      <c r="A27" s="46">
        <v>8</v>
      </c>
      <c r="B27" s="14">
        <v>68</v>
      </c>
      <c r="C27" s="15" t="s">
        <v>73</v>
      </c>
      <c r="D27" s="14">
        <v>2007</v>
      </c>
      <c r="E27" s="14">
        <v>1</v>
      </c>
      <c r="F27" s="15" t="s">
        <v>17</v>
      </c>
      <c r="G27" s="102">
        <f>Рабочий!I69</f>
        <v>5.7523148148148186E-3</v>
      </c>
      <c r="H27" s="102" t="s">
        <v>175</v>
      </c>
      <c r="I27" s="113">
        <f>G27-G20</f>
        <v>6.249999999999702E-4</v>
      </c>
      <c r="J27" s="103" t="s">
        <v>257</v>
      </c>
      <c r="K27" s="1"/>
    </row>
    <row r="28" spans="1:11" ht="15" x14ac:dyDescent="0.3">
      <c r="A28" s="46">
        <v>9</v>
      </c>
      <c r="B28" s="14">
        <v>74</v>
      </c>
      <c r="C28" s="15" t="s">
        <v>87</v>
      </c>
      <c r="D28" s="14">
        <v>2007</v>
      </c>
      <c r="E28" s="14">
        <v>1</v>
      </c>
      <c r="F28" s="15" t="s">
        <v>40</v>
      </c>
      <c r="G28" s="102">
        <f>Рабочий!I70</f>
        <v>5.8217592592592661E-3</v>
      </c>
      <c r="H28" s="102" t="s">
        <v>175</v>
      </c>
      <c r="I28" s="113">
        <f>G28-G20</f>
        <v>6.9444444444441769E-4</v>
      </c>
      <c r="J28" s="103" t="s">
        <v>257</v>
      </c>
      <c r="K28" s="1"/>
    </row>
    <row r="29" spans="1:11" ht="15" x14ac:dyDescent="0.3">
      <c r="A29" s="46">
        <v>10</v>
      </c>
      <c r="B29" s="14">
        <v>60</v>
      </c>
      <c r="C29" s="15" t="s">
        <v>86</v>
      </c>
      <c r="D29" s="14">
        <v>2009</v>
      </c>
      <c r="E29" s="14">
        <v>1</v>
      </c>
      <c r="F29" s="15" t="s">
        <v>13</v>
      </c>
      <c r="G29" s="102">
        <f>Рабочий!I71</f>
        <v>5.8680555555555604E-3</v>
      </c>
      <c r="H29" s="102" t="s">
        <v>175</v>
      </c>
      <c r="I29" s="113">
        <f>G29-G20</f>
        <v>7.4074074074071197E-4</v>
      </c>
      <c r="J29" s="103" t="s">
        <v>257</v>
      </c>
      <c r="K29" s="1"/>
    </row>
    <row r="30" spans="1:11" ht="15" x14ac:dyDescent="0.3">
      <c r="A30" s="46">
        <v>11</v>
      </c>
      <c r="B30" s="14">
        <v>67</v>
      </c>
      <c r="C30" s="15" t="s">
        <v>71</v>
      </c>
      <c r="D30" s="14">
        <v>2007</v>
      </c>
      <c r="E30" s="14">
        <v>2</v>
      </c>
      <c r="F30" s="15" t="s">
        <v>15</v>
      </c>
      <c r="G30" s="102">
        <f>Рабочий!I72</f>
        <v>5.8912037037037032E-3</v>
      </c>
      <c r="H30" s="102" t="s">
        <v>175</v>
      </c>
      <c r="I30" s="113">
        <f>G30-G20</f>
        <v>7.6388888888885478E-4</v>
      </c>
      <c r="J30" s="103" t="s">
        <v>257</v>
      </c>
      <c r="K30" s="1"/>
    </row>
    <row r="31" spans="1:11" ht="15" x14ac:dyDescent="0.3">
      <c r="A31" s="46">
        <v>12</v>
      </c>
      <c r="B31" s="14">
        <v>78</v>
      </c>
      <c r="C31" s="15" t="s">
        <v>95</v>
      </c>
      <c r="D31" s="14">
        <v>2007</v>
      </c>
      <c r="E31" s="14">
        <v>1</v>
      </c>
      <c r="F31" s="15" t="s">
        <v>13</v>
      </c>
      <c r="G31" s="102">
        <f>Рабочий!I73</f>
        <v>5.9953703703703749E-3</v>
      </c>
      <c r="H31" s="102" t="s">
        <v>175</v>
      </c>
      <c r="I31" s="113">
        <f>G31-G20</f>
        <v>8.6805555555552645E-4</v>
      </c>
      <c r="J31" s="103" t="s">
        <v>257</v>
      </c>
      <c r="K31" s="1"/>
    </row>
    <row r="32" spans="1:11" s="1" customFormat="1" ht="15" x14ac:dyDescent="0.3">
      <c r="A32" s="46">
        <v>13</v>
      </c>
      <c r="B32" s="14">
        <v>71</v>
      </c>
      <c r="C32" s="15" t="s">
        <v>80</v>
      </c>
      <c r="D32" s="14">
        <v>2007</v>
      </c>
      <c r="E32" s="14">
        <v>1</v>
      </c>
      <c r="F32" s="15" t="s">
        <v>13</v>
      </c>
      <c r="G32" s="102">
        <f>Рабочий!I74</f>
        <v>6.0648148148148145E-3</v>
      </c>
      <c r="H32" s="102" t="s">
        <v>175</v>
      </c>
      <c r="I32" s="113">
        <f>G32-G20</f>
        <v>9.3749999999996614E-4</v>
      </c>
      <c r="J32" s="103" t="s">
        <v>257</v>
      </c>
    </row>
    <row r="33" spans="1:11" s="1" customFormat="1" ht="15" x14ac:dyDescent="0.3">
      <c r="A33" s="46">
        <v>14</v>
      </c>
      <c r="B33" s="14">
        <v>73</v>
      </c>
      <c r="C33" s="15" t="s">
        <v>84</v>
      </c>
      <c r="D33" s="14">
        <v>2007</v>
      </c>
      <c r="E33" s="14">
        <v>2</v>
      </c>
      <c r="F33" s="15" t="s">
        <v>15</v>
      </c>
      <c r="G33" s="102">
        <f>Рабочий!I75</f>
        <v>6.0879629629629678E-3</v>
      </c>
      <c r="H33" s="102" t="s">
        <v>175</v>
      </c>
      <c r="I33" s="113">
        <f>G33-G20</f>
        <v>9.6064814814811935E-4</v>
      </c>
      <c r="J33" s="103" t="s">
        <v>257</v>
      </c>
    </row>
    <row r="34" spans="1:11" s="1" customFormat="1" ht="15" x14ac:dyDescent="0.3">
      <c r="A34" s="46">
        <v>15</v>
      </c>
      <c r="B34" s="14">
        <v>58</v>
      </c>
      <c r="C34" s="15" t="s">
        <v>81</v>
      </c>
      <c r="D34" s="14">
        <v>2007</v>
      </c>
      <c r="E34" s="14">
        <v>1</v>
      </c>
      <c r="F34" s="15" t="s">
        <v>15</v>
      </c>
      <c r="G34" s="102">
        <f>Рабочий!I76</f>
        <v>6.0995370370370387E-3</v>
      </c>
      <c r="H34" s="102" t="s">
        <v>175</v>
      </c>
      <c r="I34" s="113">
        <f>G34-G20</f>
        <v>9.7222222222219032E-4</v>
      </c>
      <c r="J34" s="103" t="s">
        <v>257</v>
      </c>
    </row>
    <row r="35" spans="1:11" s="1" customFormat="1" ht="15" x14ac:dyDescent="0.3">
      <c r="A35" s="46">
        <v>16</v>
      </c>
      <c r="B35" s="14">
        <v>87</v>
      </c>
      <c r="C35" s="15" t="s">
        <v>235</v>
      </c>
      <c r="D35" s="14">
        <v>2009</v>
      </c>
      <c r="E35" s="14">
        <v>1</v>
      </c>
      <c r="F35" s="15" t="s">
        <v>98</v>
      </c>
      <c r="G35" s="102">
        <f>Рабочий!I77</f>
        <v>6.4120370370370945E-3</v>
      </c>
      <c r="H35" s="102" t="s">
        <v>175</v>
      </c>
      <c r="I35" s="113">
        <f>G35-G20</f>
        <v>1.2847222222222461E-3</v>
      </c>
      <c r="J35" s="103" t="s">
        <v>258</v>
      </c>
    </row>
    <row r="36" spans="1:11" s="1" customFormat="1" ht="15" x14ac:dyDescent="0.3">
      <c r="A36" s="46">
        <v>17</v>
      </c>
      <c r="B36" s="14">
        <v>83</v>
      </c>
      <c r="C36" s="15" t="s">
        <v>72</v>
      </c>
      <c r="D36" s="14">
        <v>2007</v>
      </c>
      <c r="E36" s="14">
        <v>3</v>
      </c>
      <c r="F36" s="15" t="s">
        <v>38</v>
      </c>
      <c r="G36" s="102">
        <f>Рабочий!I78</f>
        <v>6.4814814814815481E-3</v>
      </c>
      <c r="H36" s="102" t="s">
        <v>175</v>
      </c>
      <c r="I36" s="113">
        <f>G36-G20</f>
        <v>1.3541666666666997E-3</v>
      </c>
      <c r="J36" s="103" t="s">
        <v>258</v>
      </c>
    </row>
    <row r="37" spans="1:11" s="1" customFormat="1" ht="15" x14ac:dyDescent="0.3">
      <c r="A37" s="46">
        <v>18</v>
      </c>
      <c r="B37" s="14">
        <v>85</v>
      </c>
      <c r="C37" s="15" t="s">
        <v>234</v>
      </c>
      <c r="D37" s="14">
        <v>2009</v>
      </c>
      <c r="E37" s="14">
        <v>3</v>
      </c>
      <c r="F37" s="15" t="s">
        <v>98</v>
      </c>
      <c r="G37" s="102">
        <f>Рабочий!I79</f>
        <v>6.6782407407407519E-3</v>
      </c>
      <c r="H37" s="102" t="s">
        <v>175</v>
      </c>
      <c r="I37" s="113">
        <f>G37-G20</f>
        <v>1.5509259259259035E-3</v>
      </c>
      <c r="J37" s="103" t="s">
        <v>258</v>
      </c>
    </row>
    <row r="38" spans="1:11" s="1" customFormat="1" ht="15" x14ac:dyDescent="0.3">
      <c r="A38" s="46">
        <v>19</v>
      </c>
      <c r="B38" s="14">
        <v>69</v>
      </c>
      <c r="C38" s="15" t="s">
        <v>75</v>
      </c>
      <c r="D38" s="14">
        <v>2008</v>
      </c>
      <c r="E38" s="14">
        <v>2</v>
      </c>
      <c r="F38" s="15" t="s">
        <v>13</v>
      </c>
      <c r="G38" s="102">
        <f>Рабочий!I80</f>
        <v>7.0023148148148206E-3</v>
      </c>
      <c r="H38" s="102" t="s">
        <v>175</v>
      </c>
      <c r="I38" s="113">
        <f>G38-G20</f>
        <v>1.8749999999999722E-3</v>
      </c>
      <c r="J38" s="103" t="s">
        <v>259</v>
      </c>
    </row>
    <row r="39" spans="1:11" s="1" customFormat="1" ht="15" x14ac:dyDescent="0.3">
      <c r="A39" s="46">
        <v>20</v>
      </c>
      <c r="B39" s="14">
        <v>76</v>
      </c>
      <c r="C39" s="15" t="s">
        <v>91</v>
      </c>
      <c r="D39" s="14">
        <v>2008</v>
      </c>
      <c r="E39" s="14">
        <v>3</v>
      </c>
      <c r="F39" s="15" t="s">
        <v>13</v>
      </c>
      <c r="G39" s="102">
        <f>Рабочий!I81</f>
        <v>7.0138888888888907E-3</v>
      </c>
      <c r="H39" s="102" t="s">
        <v>175</v>
      </c>
      <c r="I39" s="113">
        <f>G39-G20</f>
        <v>1.8865740740740423E-3</v>
      </c>
      <c r="J39" s="103" t="s">
        <v>259</v>
      </c>
    </row>
    <row r="40" spans="1:11" s="1" customFormat="1" ht="15" x14ac:dyDescent="0.3">
      <c r="A40" s="46">
        <v>21</v>
      </c>
      <c r="B40" s="14">
        <v>57</v>
      </c>
      <c r="C40" s="15" t="s">
        <v>79</v>
      </c>
      <c r="D40" s="14">
        <v>2009</v>
      </c>
      <c r="E40" s="14">
        <v>2</v>
      </c>
      <c r="F40" s="15" t="s">
        <v>40</v>
      </c>
      <c r="G40" s="102">
        <f>Рабочий!I82</f>
        <v>7.2106481481481457E-3</v>
      </c>
      <c r="H40" s="102" t="s">
        <v>175</v>
      </c>
      <c r="I40" s="113">
        <f>G40-G20</f>
        <v>2.0833333333332973E-3</v>
      </c>
      <c r="J40" s="103" t="s">
        <v>259</v>
      </c>
    </row>
    <row r="41" spans="1:11" s="1" customFormat="1" ht="15" x14ac:dyDescent="0.3">
      <c r="A41" s="46">
        <v>22</v>
      </c>
      <c r="B41" s="14">
        <v>84</v>
      </c>
      <c r="C41" s="15" t="s">
        <v>218</v>
      </c>
      <c r="D41" s="14">
        <v>2008</v>
      </c>
      <c r="E41" s="14" t="s">
        <v>208</v>
      </c>
      <c r="F41" s="15" t="s">
        <v>213</v>
      </c>
      <c r="G41" s="102">
        <f>Рабочий!I83</f>
        <v>7.4652777777777686E-3</v>
      </c>
      <c r="H41" s="102" t="s">
        <v>175</v>
      </c>
      <c r="I41" s="113">
        <f>G41-G20</f>
        <v>2.3379629629629202E-3</v>
      </c>
      <c r="J41" s="103" t="s">
        <v>259</v>
      </c>
    </row>
    <row r="42" spans="1:11" s="1" customFormat="1" ht="15" x14ac:dyDescent="0.3">
      <c r="A42" s="46">
        <v>23</v>
      </c>
      <c r="B42" s="14">
        <v>80</v>
      </c>
      <c r="C42" s="15" t="s">
        <v>100</v>
      </c>
      <c r="D42" s="14">
        <v>2009</v>
      </c>
      <c r="E42" s="14">
        <v>3</v>
      </c>
      <c r="F42" s="15" t="s">
        <v>38</v>
      </c>
      <c r="G42" s="102">
        <f>Рабочий!I84</f>
        <v>7.858796296296296E-3</v>
      </c>
      <c r="H42" s="102" t="s">
        <v>175</v>
      </c>
      <c r="I42" s="113">
        <f>G42-G20</f>
        <v>2.7314814814814476E-3</v>
      </c>
      <c r="J42" s="103" t="s">
        <v>266</v>
      </c>
    </row>
    <row r="43" spans="1:11" s="1" customFormat="1" ht="15" x14ac:dyDescent="0.3">
      <c r="A43" s="46">
        <v>24</v>
      </c>
      <c r="B43" s="14">
        <v>72</v>
      </c>
      <c r="C43" s="15" t="s">
        <v>82</v>
      </c>
      <c r="D43" s="14">
        <v>2009</v>
      </c>
      <c r="E43" s="14">
        <v>3</v>
      </c>
      <c r="F43" s="15" t="s">
        <v>43</v>
      </c>
      <c r="G43" s="102">
        <f>Рабочий!I85</f>
        <v>7.9629629629629634E-3</v>
      </c>
      <c r="H43" s="102" t="s">
        <v>175</v>
      </c>
      <c r="I43" s="113">
        <f>G43-G20</f>
        <v>2.8356481481481149E-3</v>
      </c>
      <c r="J43" s="103" t="s">
        <v>266</v>
      </c>
    </row>
    <row r="44" spans="1:11" ht="15" x14ac:dyDescent="0.3">
      <c r="A44" s="46">
        <v>25</v>
      </c>
      <c r="B44" s="14">
        <v>81</v>
      </c>
      <c r="C44" s="15" t="s">
        <v>217</v>
      </c>
      <c r="D44" s="14">
        <v>2009</v>
      </c>
      <c r="E44" s="14" t="s">
        <v>208</v>
      </c>
      <c r="F44" s="15" t="s">
        <v>213</v>
      </c>
      <c r="G44" s="102">
        <f>Рабочий!I86</f>
        <v>8.379629629629631E-3</v>
      </c>
      <c r="H44" s="102" t="s">
        <v>175</v>
      </c>
      <c r="I44" s="113">
        <f>G44-G20</f>
        <v>3.2523148148147826E-3</v>
      </c>
      <c r="J44" s="103" t="s">
        <v>266</v>
      </c>
      <c r="K44" s="1"/>
    </row>
    <row r="45" spans="1:11" ht="15" x14ac:dyDescent="0.3">
      <c r="A45" s="46"/>
      <c r="B45" s="14">
        <v>66</v>
      </c>
      <c r="C45" s="15" t="s">
        <v>216</v>
      </c>
      <c r="D45" s="14">
        <v>2009</v>
      </c>
      <c r="E45" s="14" t="s">
        <v>208</v>
      </c>
      <c r="F45" s="15" t="s">
        <v>213</v>
      </c>
      <c r="G45" s="102" t="s">
        <v>271</v>
      </c>
      <c r="H45" s="102" t="s">
        <v>175</v>
      </c>
      <c r="I45" s="113"/>
      <c r="J45" s="103"/>
      <c r="K45" s="1"/>
    </row>
    <row r="46" spans="1:11" ht="15" x14ac:dyDescent="0.3">
      <c r="A46" s="46"/>
      <c r="B46" s="14">
        <v>61</v>
      </c>
      <c r="C46" s="15" t="s">
        <v>88</v>
      </c>
      <c r="D46" s="14">
        <v>2009</v>
      </c>
      <c r="E46" s="14">
        <v>3</v>
      </c>
      <c r="F46" s="15" t="s">
        <v>10</v>
      </c>
      <c r="G46" s="102" t="s">
        <v>256</v>
      </c>
      <c r="H46" s="102" t="s">
        <v>175</v>
      </c>
      <c r="I46" s="113"/>
      <c r="J46" s="103"/>
      <c r="K46" s="1"/>
    </row>
    <row r="47" spans="1:11" ht="15" x14ac:dyDescent="0.3">
      <c r="A47" s="46"/>
      <c r="B47" s="14">
        <v>62</v>
      </c>
      <c r="C47" s="15" t="s">
        <v>90</v>
      </c>
      <c r="D47" s="14">
        <v>2008</v>
      </c>
      <c r="E47" s="14">
        <v>3</v>
      </c>
      <c r="F47" s="15" t="s">
        <v>10</v>
      </c>
      <c r="G47" s="102" t="s">
        <v>256</v>
      </c>
      <c r="H47" s="102" t="s">
        <v>175</v>
      </c>
      <c r="I47" s="113"/>
      <c r="J47" s="103"/>
      <c r="K47" s="1"/>
    </row>
    <row r="48" spans="1:11" ht="15" x14ac:dyDescent="0.3">
      <c r="A48" s="46"/>
      <c r="B48" s="14">
        <v>63</v>
      </c>
      <c r="C48" s="15" t="s">
        <v>92</v>
      </c>
      <c r="D48" s="14">
        <v>2008</v>
      </c>
      <c r="E48" s="14">
        <v>3</v>
      </c>
      <c r="F48" s="15" t="s">
        <v>40</v>
      </c>
      <c r="G48" s="102" t="s">
        <v>256</v>
      </c>
      <c r="H48" s="102" t="s">
        <v>175</v>
      </c>
      <c r="I48" s="113"/>
      <c r="J48" s="103"/>
      <c r="K48" s="1"/>
    </row>
    <row r="49" spans="1:11" ht="15" x14ac:dyDescent="0.3">
      <c r="A49" s="46"/>
      <c r="B49" s="14">
        <v>64</v>
      </c>
      <c r="C49" s="15" t="s">
        <v>94</v>
      </c>
      <c r="D49" s="14">
        <v>2009</v>
      </c>
      <c r="E49" s="14">
        <v>3</v>
      </c>
      <c r="F49" s="15" t="s">
        <v>40</v>
      </c>
      <c r="G49" s="102" t="s">
        <v>256</v>
      </c>
      <c r="H49" s="102" t="s">
        <v>175</v>
      </c>
      <c r="I49" s="113"/>
      <c r="J49" s="103"/>
      <c r="K49" s="1"/>
    </row>
    <row r="50" spans="1:11" ht="15" x14ac:dyDescent="0.3">
      <c r="A50" s="46"/>
      <c r="B50" s="14">
        <v>65</v>
      </c>
      <c r="C50" s="15" t="s">
        <v>99</v>
      </c>
      <c r="D50" s="14">
        <v>2007</v>
      </c>
      <c r="E50" s="14">
        <v>3</v>
      </c>
      <c r="F50" s="15" t="s">
        <v>13</v>
      </c>
      <c r="G50" s="102" t="s">
        <v>256</v>
      </c>
      <c r="H50" s="102" t="s">
        <v>175</v>
      </c>
      <c r="I50" s="113"/>
      <c r="J50" s="103"/>
      <c r="K50" s="1"/>
    </row>
    <row r="51" spans="1:11" ht="15" x14ac:dyDescent="0.3">
      <c r="A51" s="46"/>
      <c r="B51" s="14">
        <v>70</v>
      </c>
      <c r="C51" s="15" t="s">
        <v>78</v>
      </c>
      <c r="D51" s="14">
        <v>2007</v>
      </c>
      <c r="E51" s="14">
        <v>3</v>
      </c>
      <c r="F51" s="15" t="s">
        <v>13</v>
      </c>
      <c r="G51" s="102" t="s">
        <v>256</v>
      </c>
      <c r="H51" s="102" t="s">
        <v>175</v>
      </c>
      <c r="I51" s="113"/>
      <c r="J51" s="103"/>
      <c r="K51" s="1"/>
    </row>
    <row r="52" spans="1:11" ht="15" x14ac:dyDescent="0.3">
      <c r="A52" s="46"/>
      <c r="B52" s="14">
        <v>75</v>
      </c>
      <c r="C52" s="15" t="s">
        <v>89</v>
      </c>
      <c r="D52" s="14">
        <v>2009</v>
      </c>
      <c r="E52" s="14">
        <v>3</v>
      </c>
      <c r="F52" s="15" t="s">
        <v>13</v>
      </c>
      <c r="G52" s="102" t="s">
        <v>256</v>
      </c>
      <c r="H52" s="102" t="s">
        <v>175</v>
      </c>
      <c r="I52" s="113"/>
      <c r="J52" s="103"/>
      <c r="K52" s="1"/>
    </row>
    <row r="53" spans="1:11" ht="15" x14ac:dyDescent="0.3">
      <c r="A53" s="46"/>
      <c r="B53" s="14">
        <v>77</v>
      </c>
      <c r="C53" s="15" t="s">
        <v>93</v>
      </c>
      <c r="D53" s="14">
        <v>2007</v>
      </c>
      <c r="E53" s="14">
        <v>1</v>
      </c>
      <c r="F53" s="15" t="s">
        <v>13</v>
      </c>
      <c r="G53" s="102" t="s">
        <v>256</v>
      </c>
      <c r="H53" s="102" t="s">
        <v>175</v>
      </c>
      <c r="I53" s="113"/>
      <c r="J53" s="103"/>
      <c r="K53" s="1"/>
    </row>
    <row r="54" spans="1:11" ht="15" x14ac:dyDescent="0.3">
      <c r="A54" s="46"/>
      <c r="B54" s="14">
        <v>79</v>
      </c>
      <c r="C54" s="15" t="s">
        <v>97</v>
      </c>
      <c r="D54" s="14">
        <v>2008</v>
      </c>
      <c r="E54" s="14"/>
      <c r="F54" s="15" t="s">
        <v>98</v>
      </c>
      <c r="G54" s="102" t="s">
        <v>256</v>
      </c>
      <c r="H54" s="102" t="s">
        <v>175</v>
      </c>
      <c r="I54" s="113"/>
      <c r="J54" s="103"/>
      <c r="K54" s="1"/>
    </row>
    <row r="55" spans="1:11" x14ac:dyDescent="0.3">
      <c r="A55" s="137" t="s">
        <v>180</v>
      </c>
      <c r="B55" s="138"/>
      <c r="C55" s="139"/>
      <c r="D55" s="137" t="s">
        <v>181</v>
      </c>
      <c r="E55" s="139"/>
      <c r="F55" s="138" t="s">
        <v>182</v>
      </c>
      <c r="G55" s="139"/>
      <c r="H55" s="161" t="s">
        <v>183</v>
      </c>
      <c r="I55" s="162"/>
      <c r="J55" s="138"/>
      <c r="K55" s="139"/>
    </row>
    <row r="56" spans="1:11" x14ac:dyDescent="0.3">
      <c r="A56" s="116" t="s">
        <v>184</v>
      </c>
      <c r="B56" s="117"/>
      <c r="C56" s="118"/>
      <c r="D56" s="116" t="s">
        <v>185</v>
      </c>
      <c r="E56" s="118"/>
      <c r="F56" s="116" t="s">
        <v>186</v>
      </c>
      <c r="G56" s="118"/>
      <c r="H56" s="131" t="s">
        <v>187</v>
      </c>
      <c r="I56" s="163"/>
      <c r="J56" s="131" t="s">
        <v>188</v>
      </c>
      <c r="K56" s="132"/>
    </row>
    <row r="57" spans="1:11" ht="15" x14ac:dyDescent="0.3">
      <c r="A57" s="119" t="s">
        <v>189</v>
      </c>
      <c r="B57" s="120"/>
      <c r="C57" s="121"/>
      <c r="D57" s="114" t="s">
        <v>260</v>
      </c>
      <c r="E57" s="115"/>
      <c r="F57" s="114" t="s">
        <v>261</v>
      </c>
      <c r="G57" s="115"/>
      <c r="H57" s="114" t="s">
        <v>272</v>
      </c>
      <c r="I57" s="136"/>
      <c r="J57" s="114" t="s">
        <v>273</v>
      </c>
      <c r="K57" s="115"/>
    </row>
    <row r="58" spans="1:11" ht="15" x14ac:dyDescent="0.3">
      <c r="A58" s="119" t="s">
        <v>190</v>
      </c>
      <c r="B58" s="120"/>
      <c r="C58" s="121"/>
      <c r="D58" s="119" t="s">
        <v>191</v>
      </c>
      <c r="E58" s="120"/>
      <c r="F58" s="121"/>
      <c r="G58" s="119" t="s">
        <v>192</v>
      </c>
      <c r="H58" s="120"/>
      <c r="I58" s="120"/>
      <c r="J58" s="120"/>
      <c r="K58" s="121"/>
    </row>
    <row r="59" spans="1:11" x14ac:dyDescent="0.3">
      <c r="A59" s="122"/>
      <c r="B59" s="123"/>
      <c r="C59" s="124"/>
      <c r="D59" s="128"/>
      <c r="E59" s="129"/>
      <c r="F59" s="130"/>
      <c r="G59" s="122"/>
      <c r="H59" s="123"/>
      <c r="I59" s="123"/>
      <c r="J59" s="123"/>
      <c r="K59" s="124"/>
    </row>
    <row r="60" spans="1:11" x14ac:dyDescent="0.3">
      <c r="A60" s="125"/>
      <c r="B60" s="126"/>
      <c r="C60" s="127"/>
      <c r="D60" s="125"/>
      <c r="E60" s="126"/>
      <c r="F60" s="127"/>
      <c r="G60" s="125"/>
      <c r="H60" s="126"/>
      <c r="I60" s="126"/>
      <c r="J60" s="126"/>
      <c r="K60" s="127"/>
    </row>
    <row r="61" spans="1:11" x14ac:dyDescent="0.3">
      <c r="A61" s="116" t="s">
        <v>193</v>
      </c>
      <c r="B61" s="117"/>
      <c r="C61" s="118"/>
      <c r="D61" s="116" t="s">
        <v>194</v>
      </c>
      <c r="E61" s="117"/>
      <c r="F61" s="117"/>
      <c r="G61" s="116" t="s">
        <v>195</v>
      </c>
      <c r="H61" s="117"/>
      <c r="I61" s="117"/>
      <c r="J61" s="117"/>
      <c r="K61" s="118"/>
    </row>
    <row r="62" spans="1:11" x14ac:dyDescent="0.3">
      <c r="A62" s="2"/>
      <c r="B62" s="4" t="s">
        <v>196</v>
      </c>
      <c r="C62" s="7" t="s">
        <v>197</v>
      </c>
      <c r="D62" s="2"/>
      <c r="E62" s="4" t="s">
        <v>196</v>
      </c>
      <c r="F62" s="5" t="s">
        <v>197</v>
      </c>
      <c r="G62" s="3"/>
      <c r="H62" s="8" t="s">
        <v>196</v>
      </c>
      <c r="I62" s="9" t="s">
        <v>197</v>
      </c>
      <c r="J62" s="9"/>
    </row>
    <row r="64" spans="1:11" x14ac:dyDescent="0.3">
      <c r="K64" s="10"/>
    </row>
  </sheetData>
  <mergeCells count="38">
    <mergeCell ref="E12:F12"/>
    <mergeCell ref="A1:K1"/>
    <mergeCell ref="A2:K2"/>
    <mergeCell ref="A3:K3"/>
    <mergeCell ref="A4:K4"/>
    <mergeCell ref="A6:J6"/>
    <mergeCell ref="A8:K8"/>
    <mergeCell ref="A9:J9"/>
    <mergeCell ref="A10:B10"/>
    <mergeCell ref="C10:D10"/>
    <mergeCell ref="A11:B11"/>
    <mergeCell ref="C11:E11"/>
    <mergeCell ref="A56:C56"/>
    <mergeCell ref="D56:E56"/>
    <mergeCell ref="F56:G56"/>
    <mergeCell ref="H56:I56"/>
    <mergeCell ref="J56:K56"/>
    <mergeCell ref="E13:F13"/>
    <mergeCell ref="E14:F14"/>
    <mergeCell ref="A18:J18"/>
    <mergeCell ref="A55:C55"/>
    <mergeCell ref="D55:E55"/>
    <mergeCell ref="F55:G55"/>
    <mergeCell ref="H55:K55"/>
    <mergeCell ref="F57:G57"/>
    <mergeCell ref="A61:C61"/>
    <mergeCell ref="D61:F61"/>
    <mergeCell ref="G61:K61"/>
    <mergeCell ref="A58:C58"/>
    <mergeCell ref="D58:F58"/>
    <mergeCell ref="G58:K58"/>
    <mergeCell ref="A59:C60"/>
    <mergeCell ref="D59:F60"/>
    <mergeCell ref="G59:K60"/>
    <mergeCell ref="A57:C57"/>
    <mergeCell ref="D57:E57"/>
    <mergeCell ref="H57:I57"/>
    <mergeCell ref="J57:K57"/>
  </mergeCells>
  <pageMargins left="0.25" right="0.25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workbookViewId="0">
      <selection activeCell="A18" sqref="A18:J18"/>
    </sheetView>
  </sheetViews>
  <sheetFormatPr defaultRowHeight="14.4" x14ac:dyDescent="0.3"/>
  <cols>
    <col min="2" max="2" width="10.88671875" customWidth="1"/>
    <col min="3" max="3" width="30.21875" customWidth="1"/>
    <col min="4" max="4" width="10.44140625" customWidth="1"/>
    <col min="6" max="6" width="27.44140625" customWidth="1"/>
    <col min="7" max="7" width="10.5546875" customWidth="1"/>
    <col min="8" max="8" width="4.109375" customWidth="1"/>
    <col min="9" max="9" width="11.6640625" customWidth="1"/>
    <col min="10" max="10" width="16" customWidth="1"/>
    <col min="11" max="11" width="0" hidden="1" customWidth="1"/>
  </cols>
  <sheetData>
    <row r="1" spans="1:11" x14ac:dyDescent="0.3">
      <c r="A1" s="151" t="s">
        <v>147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x14ac:dyDescent="0.3">
      <c r="A2" s="151" t="s">
        <v>148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x14ac:dyDescent="0.3">
      <c r="A3" s="151" t="s">
        <v>149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x14ac:dyDescent="0.3">
      <c r="A4" s="151" t="s">
        <v>150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52.2" customHeight="1" x14ac:dyDescent="0.3">
      <c r="A6" s="155" t="s">
        <v>176</v>
      </c>
      <c r="B6" s="156"/>
      <c r="C6" s="156"/>
      <c r="D6" s="156"/>
      <c r="E6" s="156"/>
      <c r="F6" s="156"/>
      <c r="G6" s="156"/>
      <c r="H6" s="156"/>
      <c r="I6" s="156"/>
      <c r="J6" s="157"/>
      <c r="K6" s="112"/>
    </row>
    <row r="7" spans="1:11" ht="17.399999999999999" x14ac:dyDescent="0.3">
      <c r="A7" s="53"/>
      <c r="B7" s="54"/>
      <c r="C7" s="54"/>
      <c r="D7" s="54"/>
      <c r="E7" s="54"/>
      <c r="F7" s="54"/>
      <c r="G7" s="54"/>
      <c r="H7" s="54"/>
      <c r="I7" s="54"/>
      <c r="J7" s="54"/>
      <c r="K7" s="84"/>
    </row>
    <row r="8" spans="1:11" ht="15.6" x14ac:dyDescent="0.3">
      <c r="A8" s="158" t="s">
        <v>177</v>
      </c>
      <c r="B8" s="159"/>
      <c r="C8" s="159"/>
      <c r="D8" s="159"/>
      <c r="E8" s="159"/>
      <c r="F8" s="159"/>
      <c r="G8" s="159"/>
      <c r="H8" s="159"/>
      <c r="I8" s="159"/>
      <c r="J8" s="159"/>
      <c r="K8" s="167"/>
    </row>
    <row r="9" spans="1:11" ht="15.6" x14ac:dyDescent="0.3">
      <c r="A9" s="152"/>
      <c r="B9" s="153"/>
      <c r="C9" s="153"/>
      <c r="D9" s="153"/>
      <c r="E9" s="153"/>
      <c r="F9" s="153"/>
      <c r="G9" s="153"/>
      <c r="H9" s="153"/>
      <c r="I9" s="153"/>
      <c r="J9" s="154"/>
      <c r="K9" s="84"/>
    </row>
    <row r="10" spans="1:11" x14ac:dyDescent="0.3">
      <c r="A10" s="133" t="s">
        <v>151</v>
      </c>
      <c r="B10" s="134"/>
      <c r="C10" s="135" t="s">
        <v>152</v>
      </c>
      <c r="D10" s="135"/>
      <c r="E10" s="18"/>
      <c r="F10" s="19"/>
      <c r="G10" s="75" t="s">
        <v>178</v>
      </c>
      <c r="H10" s="20"/>
      <c r="I10" s="76" t="s">
        <v>242</v>
      </c>
      <c r="J10" s="21"/>
      <c r="K10" s="84"/>
    </row>
    <row r="11" spans="1:11" x14ac:dyDescent="0.3">
      <c r="A11" s="140" t="s">
        <v>153</v>
      </c>
      <c r="B11" s="141"/>
      <c r="C11" s="142" t="s">
        <v>198</v>
      </c>
      <c r="D11" s="143"/>
      <c r="E11" s="142"/>
      <c r="F11" s="22"/>
      <c r="G11" s="55" t="s">
        <v>179</v>
      </c>
      <c r="H11" s="23"/>
      <c r="I11" s="78" t="s">
        <v>251</v>
      </c>
      <c r="J11" s="24"/>
      <c r="K11" s="84"/>
    </row>
    <row r="12" spans="1:11" x14ac:dyDescent="0.3">
      <c r="A12" s="25" t="s">
        <v>155</v>
      </c>
      <c r="B12" s="26"/>
      <c r="C12" s="6" t="s">
        <v>199</v>
      </c>
      <c r="D12" s="27" t="s">
        <v>200</v>
      </c>
      <c r="E12" s="144" t="s">
        <v>201</v>
      </c>
      <c r="F12" s="145"/>
      <c r="G12" s="75" t="s">
        <v>156</v>
      </c>
      <c r="H12" s="26"/>
      <c r="I12" s="28">
        <v>5</v>
      </c>
      <c r="J12" s="29" t="s">
        <v>157</v>
      </c>
      <c r="K12" s="84"/>
    </row>
    <row r="13" spans="1:11" x14ac:dyDescent="0.3">
      <c r="A13" s="30" t="s">
        <v>158</v>
      </c>
      <c r="B13" s="31"/>
      <c r="C13" s="6" t="s">
        <v>193</v>
      </c>
      <c r="D13" s="32" t="s">
        <v>200</v>
      </c>
      <c r="E13" s="146" t="s">
        <v>201</v>
      </c>
      <c r="F13" s="146"/>
      <c r="G13" s="55" t="s">
        <v>159</v>
      </c>
      <c r="H13" s="31"/>
      <c r="I13" s="33"/>
      <c r="J13" s="34"/>
      <c r="K13" s="84"/>
    </row>
    <row r="14" spans="1:11" x14ac:dyDescent="0.3">
      <c r="A14" s="30" t="s">
        <v>160</v>
      </c>
      <c r="B14" s="31"/>
      <c r="C14" s="6" t="s">
        <v>194</v>
      </c>
      <c r="D14" s="32" t="s">
        <v>200</v>
      </c>
      <c r="E14" s="146" t="s">
        <v>201</v>
      </c>
      <c r="F14" s="147"/>
      <c r="G14" s="55" t="s">
        <v>161</v>
      </c>
      <c r="H14" s="31"/>
      <c r="I14" s="33"/>
      <c r="J14" s="34"/>
      <c r="K14" s="84"/>
    </row>
    <row r="15" spans="1:11" x14ac:dyDescent="0.3">
      <c r="A15" s="30"/>
      <c r="B15" s="31"/>
      <c r="C15" s="35"/>
      <c r="D15" s="36"/>
      <c r="E15" s="36"/>
      <c r="F15" s="36"/>
      <c r="G15" s="55" t="s">
        <v>162</v>
      </c>
      <c r="H15" s="31"/>
      <c r="I15" s="33"/>
      <c r="J15" s="34"/>
      <c r="K15" s="84"/>
    </row>
    <row r="16" spans="1:11" x14ac:dyDescent="0.3">
      <c r="A16" s="30"/>
      <c r="B16" s="31"/>
      <c r="C16" s="31"/>
      <c r="D16" s="36"/>
      <c r="E16" s="36"/>
      <c r="F16" s="36"/>
      <c r="G16" s="55" t="s">
        <v>163</v>
      </c>
      <c r="H16" s="31"/>
      <c r="I16" s="33">
        <v>2.5</v>
      </c>
      <c r="J16" s="34" t="s">
        <v>157</v>
      </c>
      <c r="K16" s="84"/>
    </row>
    <row r="17" spans="1:13" x14ac:dyDescent="0.3">
      <c r="A17" s="38"/>
      <c r="B17" s="39"/>
      <c r="C17" s="39"/>
      <c r="D17" s="22"/>
      <c r="E17" s="22"/>
      <c r="F17" s="36"/>
      <c r="G17" s="77" t="s">
        <v>164</v>
      </c>
      <c r="H17" s="39"/>
      <c r="I17" s="40">
        <v>2</v>
      </c>
      <c r="J17" s="41"/>
      <c r="K17" s="84"/>
    </row>
    <row r="18" spans="1:13" ht="15.6" x14ac:dyDescent="0.3">
      <c r="A18" s="165" t="s">
        <v>203</v>
      </c>
      <c r="B18" s="148"/>
      <c r="C18" s="148"/>
      <c r="D18" s="148"/>
      <c r="E18" s="148"/>
      <c r="F18" s="148"/>
      <c r="G18" s="149"/>
      <c r="H18" s="150"/>
      <c r="I18" s="150"/>
      <c r="J18" s="149"/>
      <c r="K18" s="84"/>
    </row>
    <row r="19" spans="1:13" ht="26.4" x14ac:dyDescent="0.3">
      <c r="A19" s="42" t="s">
        <v>166</v>
      </c>
      <c r="B19" s="43" t="s">
        <v>167</v>
      </c>
      <c r="C19" s="42" t="s">
        <v>168</v>
      </c>
      <c r="D19" s="43" t="s">
        <v>169</v>
      </c>
      <c r="E19" s="43" t="s">
        <v>170</v>
      </c>
      <c r="F19" s="42" t="s">
        <v>171</v>
      </c>
      <c r="G19" s="44" t="s">
        <v>172</v>
      </c>
      <c r="H19" s="104"/>
      <c r="I19" s="105" t="s">
        <v>173</v>
      </c>
      <c r="J19" s="43" t="s">
        <v>174</v>
      </c>
      <c r="K19" s="84"/>
    </row>
    <row r="20" spans="1:13" ht="15" x14ac:dyDescent="0.3">
      <c r="A20" s="46">
        <v>1</v>
      </c>
      <c r="B20" s="14">
        <v>48</v>
      </c>
      <c r="C20" s="15" t="s">
        <v>62</v>
      </c>
      <c r="D20" s="14">
        <v>2006</v>
      </c>
      <c r="E20" s="14">
        <v>1</v>
      </c>
      <c r="F20" s="15" t="s">
        <v>10</v>
      </c>
      <c r="G20" s="102">
        <f>Рабочий!I41</f>
        <v>1.0983796296296294E-2</v>
      </c>
      <c r="H20" s="102"/>
      <c r="I20" s="103"/>
      <c r="J20" s="103" t="s">
        <v>257</v>
      </c>
      <c r="K20" s="84"/>
    </row>
    <row r="21" spans="1:13" ht="15" x14ac:dyDescent="0.3">
      <c r="A21" s="46">
        <v>2</v>
      </c>
      <c r="B21" s="14">
        <v>51</v>
      </c>
      <c r="C21" s="15" t="s">
        <v>61</v>
      </c>
      <c r="D21" s="14">
        <v>2005</v>
      </c>
      <c r="E21" s="14">
        <v>1</v>
      </c>
      <c r="F21" s="15" t="s">
        <v>13</v>
      </c>
      <c r="G21" s="102">
        <f>Рабочий!I42</f>
        <v>1.1678240740740746E-2</v>
      </c>
      <c r="H21" s="102" t="s">
        <v>175</v>
      </c>
      <c r="I21" s="113">
        <f>G21-G20</f>
        <v>6.9444444444445239E-4</v>
      </c>
      <c r="J21" s="103" t="s">
        <v>257</v>
      </c>
      <c r="K21" s="84"/>
    </row>
    <row r="22" spans="1:13" ht="15" x14ac:dyDescent="0.3">
      <c r="A22" s="46">
        <v>3</v>
      </c>
      <c r="B22" s="14">
        <v>52</v>
      </c>
      <c r="C22" s="15" t="s">
        <v>55</v>
      </c>
      <c r="D22" s="14">
        <v>2005</v>
      </c>
      <c r="E22" s="14">
        <v>1</v>
      </c>
      <c r="F22" s="15" t="s">
        <v>13</v>
      </c>
      <c r="G22" s="102">
        <f>Рабочий!I43</f>
        <v>1.1759259259259268E-2</v>
      </c>
      <c r="H22" s="102" t="s">
        <v>175</v>
      </c>
      <c r="I22" s="113">
        <f>G22-G20</f>
        <v>7.7546296296297432E-4</v>
      </c>
      <c r="J22" s="103" t="s">
        <v>257</v>
      </c>
      <c r="K22" s="84"/>
    </row>
    <row r="23" spans="1:13" ht="15" x14ac:dyDescent="0.3">
      <c r="A23" s="46">
        <v>4</v>
      </c>
      <c r="B23" s="14">
        <v>53</v>
      </c>
      <c r="C23" s="15" t="s">
        <v>63</v>
      </c>
      <c r="D23" s="14">
        <v>2006</v>
      </c>
      <c r="E23" s="14">
        <v>1</v>
      </c>
      <c r="F23" s="15" t="s">
        <v>13</v>
      </c>
      <c r="G23" s="102">
        <f>Рабочий!I44</f>
        <v>1.2222222222222221E-2</v>
      </c>
      <c r="H23" s="102" t="s">
        <v>175</v>
      </c>
      <c r="I23" s="113">
        <f>G23-G20</f>
        <v>1.2384259259259275E-3</v>
      </c>
      <c r="J23" s="103" t="s">
        <v>258</v>
      </c>
      <c r="K23" s="84"/>
    </row>
    <row r="24" spans="1:13" ht="15" x14ac:dyDescent="0.3">
      <c r="A24" s="46">
        <v>5</v>
      </c>
      <c r="B24" s="14">
        <v>49</v>
      </c>
      <c r="C24" s="15" t="s">
        <v>57</v>
      </c>
      <c r="D24" s="14">
        <v>2006</v>
      </c>
      <c r="E24" s="14">
        <v>3</v>
      </c>
      <c r="F24" s="15" t="s">
        <v>13</v>
      </c>
      <c r="G24" s="102">
        <f>Рабочий!I45</f>
        <v>1.2268518518518519E-2</v>
      </c>
      <c r="H24" s="102" t="s">
        <v>175</v>
      </c>
      <c r="I24" s="113">
        <f>G24-G20</f>
        <v>1.2847222222222253E-3</v>
      </c>
      <c r="J24" s="103" t="s">
        <v>258</v>
      </c>
      <c r="K24" s="84"/>
    </row>
    <row r="25" spans="1:13" ht="15" x14ac:dyDescent="0.3">
      <c r="A25" s="46">
        <v>6</v>
      </c>
      <c r="B25" s="14">
        <v>50</v>
      </c>
      <c r="C25" s="15" t="s">
        <v>59</v>
      </c>
      <c r="D25" s="14">
        <v>2005</v>
      </c>
      <c r="E25" s="14">
        <v>1</v>
      </c>
      <c r="F25" s="15" t="s">
        <v>13</v>
      </c>
      <c r="G25" s="102">
        <f>Рабочий!I46</f>
        <v>1.2812500000000001E-2</v>
      </c>
      <c r="H25" s="102" t="s">
        <v>175</v>
      </c>
      <c r="I25" s="113">
        <f>G25-G20</f>
        <v>1.8287037037037074E-3</v>
      </c>
      <c r="J25" s="103" t="s">
        <v>258</v>
      </c>
      <c r="K25" s="84"/>
    </row>
    <row r="26" spans="1:13" ht="15" x14ac:dyDescent="0.3">
      <c r="A26" s="46">
        <v>7</v>
      </c>
      <c r="B26" s="14">
        <v>47</v>
      </c>
      <c r="C26" s="15" t="s">
        <v>60</v>
      </c>
      <c r="D26" s="14">
        <v>2006</v>
      </c>
      <c r="E26" s="14">
        <v>3</v>
      </c>
      <c r="F26" s="15" t="s">
        <v>38</v>
      </c>
      <c r="G26" s="102">
        <f>Рабочий!I47</f>
        <v>1.4895833333333337E-2</v>
      </c>
      <c r="H26" s="102" t="s">
        <v>175</v>
      </c>
      <c r="I26" s="113">
        <f>G26-G20</f>
        <v>3.9120370370370437E-3</v>
      </c>
      <c r="J26" s="103" t="s">
        <v>266</v>
      </c>
      <c r="K26" s="84"/>
    </row>
    <row r="27" spans="1:13" ht="15" x14ac:dyDescent="0.3">
      <c r="A27" s="46">
        <v>8</v>
      </c>
      <c r="B27" s="14">
        <v>46</v>
      </c>
      <c r="C27" s="15" t="s">
        <v>58</v>
      </c>
      <c r="D27" s="14">
        <v>2005</v>
      </c>
      <c r="E27" s="14">
        <v>2</v>
      </c>
      <c r="F27" s="15" t="s">
        <v>38</v>
      </c>
      <c r="G27" s="102">
        <f>Рабочий!I48</f>
        <v>1.5245370370370374E-2</v>
      </c>
      <c r="H27" s="102" t="s">
        <v>175</v>
      </c>
      <c r="I27" s="113">
        <f>G27-G20</f>
        <v>4.2615740740740808E-3</v>
      </c>
      <c r="J27" s="103" t="s">
        <v>266</v>
      </c>
      <c r="K27" s="84"/>
    </row>
    <row r="28" spans="1:13" ht="15" x14ac:dyDescent="0.3">
      <c r="A28" s="46"/>
      <c r="B28" s="14">
        <v>44</v>
      </c>
      <c r="C28" s="15" t="s">
        <v>53</v>
      </c>
      <c r="D28" s="14">
        <v>2006</v>
      </c>
      <c r="E28" s="14">
        <v>2</v>
      </c>
      <c r="F28" s="15" t="s">
        <v>38</v>
      </c>
      <c r="G28" s="102" t="s">
        <v>256</v>
      </c>
      <c r="H28" s="102" t="s">
        <v>175</v>
      </c>
      <c r="I28" s="113"/>
      <c r="J28" s="103"/>
      <c r="K28" s="84"/>
    </row>
    <row r="29" spans="1:13" ht="15" x14ac:dyDescent="0.3">
      <c r="A29" s="46"/>
      <c r="B29" s="14">
        <v>45</v>
      </c>
      <c r="C29" s="15" t="s">
        <v>56</v>
      </c>
      <c r="D29" s="14">
        <v>2006</v>
      </c>
      <c r="E29" s="14">
        <v>2</v>
      </c>
      <c r="F29" s="15" t="s">
        <v>15</v>
      </c>
      <c r="G29" s="102" t="s">
        <v>256</v>
      </c>
      <c r="H29" s="108" t="s">
        <v>175</v>
      </c>
      <c r="I29" s="109"/>
      <c r="J29" s="103"/>
      <c r="K29" s="84"/>
      <c r="M29" s="102"/>
    </row>
    <row r="30" spans="1:13" x14ac:dyDescent="0.3">
      <c r="A30" s="161" t="s">
        <v>180</v>
      </c>
      <c r="B30" s="162"/>
      <c r="C30" s="166"/>
      <c r="D30" s="161" t="s">
        <v>181</v>
      </c>
      <c r="E30" s="166"/>
      <c r="F30" s="162" t="s">
        <v>182</v>
      </c>
      <c r="G30" s="166"/>
      <c r="H30" s="161" t="s">
        <v>183</v>
      </c>
      <c r="I30" s="162"/>
      <c r="J30" s="162"/>
      <c r="K30" s="139"/>
    </row>
    <row r="31" spans="1:13" x14ac:dyDescent="0.3">
      <c r="A31" s="116" t="s">
        <v>184</v>
      </c>
      <c r="B31" s="117"/>
      <c r="C31" s="118"/>
      <c r="D31" s="116" t="s">
        <v>185</v>
      </c>
      <c r="E31" s="118"/>
      <c r="F31" s="116" t="s">
        <v>186</v>
      </c>
      <c r="G31" s="118"/>
      <c r="H31" s="131" t="s">
        <v>187</v>
      </c>
      <c r="I31" s="163"/>
      <c r="J31" s="131" t="s">
        <v>188</v>
      </c>
      <c r="K31" s="132"/>
    </row>
    <row r="32" spans="1:13" ht="15" x14ac:dyDescent="0.3">
      <c r="A32" s="119" t="s">
        <v>189</v>
      </c>
      <c r="B32" s="120"/>
      <c r="C32" s="121"/>
      <c r="D32" s="114" t="s">
        <v>260</v>
      </c>
      <c r="E32" s="115"/>
      <c r="F32" s="114" t="s">
        <v>261</v>
      </c>
      <c r="G32" s="115"/>
      <c r="H32" s="114" t="s">
        <v>269</v>
      </c>
      <c r="I32" s="136"/>
      <c r="J32" s="114" t="s">
        <v>270</v>
      </c>
      <c r="K32" s="115"/>
    </row>
    <row r="33" spans="1:11" x14ac:dyDescent="0.3">
      <c r="A33" s="83"/>
      <c r="B33" s="56"/>
      <c r="C33" s="56"/>
      <c r="D33" s="56"/>
      <c r="E33" s="56"/>
      <c r="F33" s="56"/>
      <c r="G33" s="56"/>
      <c r="H33" s="56"/>
      <c r="I33" s="56"/>
      <c r="J33" s="56"/>
      <c r="K33" s="84"/>
    </row>
    <row r="34" spans="1:11" ht="15" x14ac:dyDescent="0.3">
      <c r="A34" s="119" t="s">
        <v>190</v>
      </c>
      <c r="B34" s="120"/>
      <c r="C34" s="121"/>
      <c r="D34" s="119" t="s">
        <v>191</v>
      </c>
      <c r="E34" s="120"/>
      <c r="F34" s="121"/>
      <c r="G34" s="119" t="s">
        <v>192</v>
      </c>
      <c r="H34" s="120"/>
      <c r="I34" s="120"/>
      <c r="J34" s="120"/>
      <c r="K34" s="121"/>
    </row>
    <row r="35" spans="1:11" x14ac:dyDescent="0.3">
      <c r="A35" s="122"/>
      <c r="B35" s="123"/>
      <c r="C35" s="124"/>
      <c r="D35" s="128"/>
      <c r="E35" s="129"/>
      <c r="F35" s="130"/>
      <c r="G35" s="122"/>
      <c r="H35" s="123"/>
      <c r="I35" s="123"/>
      <c r="J35" s="123"/>
      <c r="K35" s="124"/>
    </row>
    <row r="36" spans="1:11" x14ac:dyDescent="0.3">
      <c r="A36" s="125"/>
      <c r="B36" s="126"/>
      <c r="C36" s="127"/>
      <c r="D36" s="125"/>
      <c r="E36" s="126"/>
      <c r="F36" s="127"/>
      <c r="G36" s="125"/>
      <c r="H36" s="126"/>
      <c r="I36" s="126"/>
      <c r="J36" s="126"/>
      <c r="K36" s="127"/>
    </row>
    <row r="37" spans="1:11" x14ac:dyDescent="0.3">
      <c r="A37" s="116" t="s">
        <v>193</v>
      </c>
      <c r="B37" s="117"/>
      <c r="C37" s="118"/>
      <c r="D37" s="116" t="s">
        <v>194</v>
      </c>
      <c r="E37" s="117"/>
      <c r="F37" s="117"/>
      <c r="G37" s="116" t="s">
        <v>195</v>
      </c>
      <c r="H37" s="117"/>
      <c r="I37" s="117"/>
      <c r="J37" s="117"/>
      <c r="K37" s="118"/>
    </row>
    <row r="38" spans="1:11" x14ac:dyDescent="0.3">
      <c r="A38" s="79"/>
      <c r="B38" s="4" t="s">
        <v>196</v>
      </c>
      <c r="C38" s="7" t="s">
        <v>197</v>
      </c>
      <c r="D38" s="79"/>
      <c r="E38" s="4" t="s">
        <v>196</v>
      </c>
      <c r="F38" s="5" t="s">
        <v>197</v>
      </c>
      <c r="G38" s="3"/>
      <c r="H38" s="8" t="s">
        <v>196</v>
      </c>
      <c r="I38" s="9" t="s">
        <v>197</v>
      </c>
      <c r="J38" s="9"/>
      <c r="K38" s="10"/>
    </row>
    <row r="39" spans="1:11" ht="15" x14ac:dyDescent="0.3">
      <c r="A39" s="86"/>
      <c r="B39" s="36"/>
      <c r="C39" s="56"/>
      <c r="D39" s="87"/>
      <c r="E39" s="87"/>
      <c r="F39" s="87"/>
      <c r="G39" s="80"/>
      <c r="H39" s="80"/>
      <c r="I39" s="80"/>
      <c r="J39" s="86"/>
      <c r="K39" s="84"/>
    </row>
    <row r="40" spans="1:11" ht="15" x14ac:dyDescent="0.3">
      <c r="A40" s="86"/>
      <c r="B40" s="36"/>
      <c r="C40" s="56"/>
      <c r="D40" s="87"/>
      <c r="E40" s="87"/>
      <c r="F40" s="87"/>
      <c r="G40" s="80"/>
      <c r="H40" s="80"/>
      <c r="I40" s="80"/>
      <c r="J40" s="86"/>
      <c r="K40" s="84"/>
    </row>
    <row r="41" spans="1:11" ht="15" x14ac:dyDescent="0.3">
      <c r="A41" s="86"/>
      <c r="B41" s="36"/>
      <c r="C41" s="56"/>
      <c r="D41" s="87"/>
      <c r="E41" s="87"/>
      <c r="F41" s="87"/>
      <c r="G41" s="80"/>
      <c r="H41" s="80"/>
      <c r="I41" s="80"/>
      <c r="J41" s="86"/>
      <c r="K41" s="84"/>
    </row>
    <row r="42" spans="1:11" ht="15" x14ac:dyDescent="0.3">
      <c r="A42" s="86"/>
      <c r="B42" s="36"/>
      <c r="C42" s="56"/>
      <c r="D42" s="87"/>
      <c r="E42" s="87"/>
      <c r="F42" s="87"/>
      <c r="G42" s="80"/>
      <c r="H42" s="80"/>
      <c r="I42" s="80"/>
      <c r="J42" s="86"/>
      <c r="K42" s="84"/>
    </row>
    <row r="43" spans="1:11" ht="15" x14ac:dyDescent="0.3">
      <c r="A43" s="86"/>
      <c r="B43" s="36"/>
      <c r="C43" s="56"/>
      <c r="D43" s="87"/>
      <c r="E43" s="87"/>
      <c r="F43" s="87"/>
      <c r="G43" s="80"/>
      <c r="H43" s="80"/>
      <c r="I43" s="80"/>
      <c r="J43" s="86"/>
      <c r="K43" s="84"/>
    </row>
  </sheetData>
  <mergeCells count="38">
    <mergeCell ref="H32:I32"/>
    <mergeCell ref="E12:F12"/>
    <mergeCell ref="A1:K1"/>
    <mergeCell ref="A2:K2"/>
    <mergeCell ref="A3:K3"/>
    <mergeCell ref="A4:K4"/>
    <mergeCell ref="A6:J6"/>
    <mergeCell ref="A8:K8"/>
    <mergeCell ref="A9:J9"/>
    <mergeCell ref="A10:B10"/>
    <mergeCell ref="C10:D10"/>
    <mergeCell ref="A11:B11"/>
    <mergeCell ref="C11:E11"/>
    <mergeCell ref="J32:K32"/>
    <mergeCell ref="E13:F13"/>
    <mergeCell ref="E14:F14"/>
    <mergeCell ref="A18:J18"/>
    <mergeCell ref="A30:C30"/>
    <mergeCell ref="D30:E30"/>
    <mergeCell ref="F30:G30"/>
    <mergeCell ref="H30:K30"/>
    <mergeCell ref="A31:C31"/>
    <mergeCell ref="D31:E31"/>
    <mergeCell ref="F31:G31"/>
    <mergeCell ref="H31:I31"/>
    <mergeCell ref="J31:K31"/>
    <mergeCell ref="F32:G32"/>
    <mergeCell ref="A32:C32"/>
    <mergeCell ref="D32:E32"/>
    <mergeCell ref="A37:C37"/>
    <mergeCell ref="D37:F37"/>
    <mergeCell ref="G37:K37"/>
    <mergeCell ref="A34:C34"/>
    <mergeCell ref="D34:F34"/>
    <mergeCell ref="G34:K34"/>
    <mergeCell ref="A35:C36"/>
    <mergeCell ref="D35:F36"/>
    <mergeCell ref="G35:K36"/>
  </mergeCells>
  <pageMargins left="0.25" right="0.25" top="0.75" bottom="0.75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A18" sqref="A18:J18"/>
    </sheetView>
  </sheetViews>
  <sheetFormatPr defaultRowHeight="14.4" x14ac:dyDescent="0.3"/>
  <cols>
    <col min="2" max="2" width="10.5546875" customWidth="1"/>
    <col min="3" max="3" width="27.6640625" customWidth="1"/>
    <col min="4" max="4" width="9.77734375" customWidth="1"/>
    <col min="5" max="5" width="9.44140625" customWidth="1"/>
    <col min="6" max="6" width="20.88671875" customWidth="1"/>
    <col min="7" max="7" width="11.77734375" customWidth="1"/>
    <col min="8" max="8" width="4.6640625" customWidth="1"/>
    <col min="9" max="9" width="12" customWidth="1"/>
    <col min="10" max="10" width="15.44140625" customWidth="1"/>
  </cols>
  <sheetData>
    <row r="1" spans="1:10" x14ac:dyDescent="0.3">
      <c r="A1" s="151" t="s">
        <v>147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3">
      <c r="A2" s="151" t="s">
        <v>148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x14ac:dyDescent="0.3">
      <c r="A3" s="151" t="s">
        <v>149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x14ac:dyDescent="0.3">
      <c r="A4" s="151" t="s">
        <v>150</v>
      </c>
      <c r="B4" s="151"/>
      <c r="C4" s="151"/>
      <c r="D4" s="151"/>
      <c r="E4" s="151"/>
      <c r="F4" s="151"/>
      <c r="G4" s="151"/>
      <c r="H4" s="151"/>
      <c r="I4" s="151"/>
      <c r="J4" s="15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51" customHeight="1" x14ac:dyDescent="0.3">
      <c r="A6" s="155" t="s">
        <v>176</v>
      </c>
      <c r="B6" s="156"/>
      <c r="C6" s="156"/>
      <c r="D6" s="156"/>
      <c r="E6" s="156"/>
      <c r="F6" s="156"/>
      <c r="G6" s="156"/>
      <c r="H6" s="156"/>
      <c r="I6" s="156"/>
      <c r="J6" s="157"/>
    </row>
    <row r="7" spans="1:10" ht="17.399999999999999" x14ac:dyDescent="0.3">
      <c r="A7" s="53"/>
      <c r="B7" s="54"/>
      <c r="C7" s="54"/>
      <c r="D7" s="54"/>
      <c r="E7" s="54"/>
      <c r="F7" s="54"/>
      <c r="G7" s="54"/>
      <c r="H7" s="54"/>
      <c r="I7" s="54"/>
      <c r="J7" s="111"/>
    </row>
    <row r="8" spans="1:10" ht="15.6" x14ac:dyDescent="0.3">
      <c r="A8" s="158" t="s">
        <v>177</v>
      </c>
      <c r="B8" s="159"/>
      <c r="C8" s="159"/>
      <c r="D8" s="159"/>
      <c r="E8" s="159"/>
      <c r="F8" s="159"/>
      <c r="G8" s="159"/>
      <c r="H8" s="159"/>
      <c r="I8" s="159"/>
      <c r="J8" s="160"/>
    </row>
    <row r="9" spans="1:10" ht="15.6" x14ac:dyDescent="0.3">
      <c r="A9" s="152"/>
      <c r="B9" s="153"/>
      <c r="C9" s="153"/>
      <c r="D9" s="153"/>
      <c r="E9" s="153"/>
      <c r="F9" s="153"/>
      <c r="G9" s="153"/>
      <c r="H9" s="153"/>
      <c r="I9" s="153"/>
      <c r="J9" s="154"/>
    </row>
    <row r="10" spans="1:10" x14ac:dyDescent="0.3">
      <c r="A10" s="133" t="s">
        <v>151</v>
      </c>
      <c r="B10" s="134"/>
      <c r="C10" s="135" t="s">
        <v>152</v>
      </c>
      <c r="D10" s="135"/>
      <c r="E10" s="18"/>
      <c r="F10" s="19"/>
      <c r="G10" s="75" t="s">
        <v>178</v>
      </c>
      <c r="H10" s="20"/>
      <c r="I10" s="76" t="s">
        <v>242</v>
      </c>
      <c r="J10" s="21"/>
    </row>
    <row r="11" spans="1:10" x14ac:dyDescent="0.3">
      <c r="A11" s="140" t="s">
        <v>153</v>
      </c>
      <c r="B11" s="141"/>
      <c r="C11" s="142" t="s">
        <v>198</v>
      </c>
      <c r="D11" s="143"/>
      <c r="E11" s="142"/>
      <c r="F11" s="22"/>
      <c r="G11" s="55" t="s">
        <v>179</v>
      </c>
      <c r="H11" s="23"/>
      <c r="I11" s="78" t="s">
        <v>251</v>
      </c>
      <c r="J11" s="24"/>
    </row>
    <row r="12" spans="1:10" x14ac:dyDescent="0.3">
      <c r="A12" s="25" t="s">
        <v>155</v>
      </c>
      <c r="B12" s="26"/>
      <c r="C12" s="6" t="s">
        <v>199</v>
      </c>
      <c r="D12" s="27" t="s">
        <v>200</v>
      </c>
      <c r="E12" s="144" t="s">
        <v>201</v>
      </c>
      <c r="F12" s="145"/>
      <c r="G12" s="75" t="s">
        <v>156</v>
      </c>
      <c r="H12" s="26"/>
      <c r="I12" s="28">
        <v>5</v>
      </c>
      <c r="J12" s="29" t="s">
        <v>157</v>
      </c>
    </row>
    <row r="13" spans="1:10" x14ac:dyDescent="0.3">
      <c r="A13" s="30" t="s">
        <v>158</v>
      </c>
      <c r="B13" s="31"/>
      <c r="C13" s="6" t="s">
        <v>193</v>
      </c>
      <c r="D13" s="32" t="s">
        <v>200</v>
      </c>
      <c r="E13" s="146" t="s">
        <v>201</v>
      </c>
      <c r="F13" s="146"/>
      <c r="G13" s="55" t="s">
        <v>159</v>
      </c>
      <c r="H13" s="31"/>
      <c r="I13" s="33"/>
      <c r="J13" s="34"/>
    </row>
    <row r="14" spans="1:10" x14ac:dyDescent="0.3">
      <c r="A14" s="30" t="s">
        <v>160</v>
      </c>
      <c r="B14" s="31"/>
      <c r="C14" s="6" t="s">
        <v>194</v>
      </c>
      <c r="D14" s="32" t="s">
        <v>200</v>
      </c>
      <c r="E14" s="146" t="s">
        <v>201</v>
      </c>
      <c r="F14" s="147"/>
      <c r="G14" s="55" t="s">
        <v>161</v>
      </c>
      <c r="H14" s="31"/>
      <c r="I14" s="33"/>
      <c r="J14" s="34"/>
    </row>
    <row r="15" spans="1:10" x14ac:dyDescent="0.3">
      <c r="A15" s="30"/>
      <c r="B15" s="31"/>
      <c r="C15" s="35"/>
      <c r="D15" s="36"/>
      <c r="E15" s="36"/>
      <c r="F15" s="36"/>
      <c r="G15" s="55" t="s">
        <v>162</v>
      </c>
      <c r="H15" s="31"/>
      <c r="I15" s="33"/>
      <c r="J15" s="34"/>
    </row>
    <row r="16" spans="1:10" x14ac:dyDescent="0.3">
      <c r="A16" s="30"/>
      <c r="B16" s="31"/>
      <c r="C16" s="31"/>
      <c r="D16" s="36"/>
      <c r="E16" s="36"/>
      <c r="F16" s="36"/>
      <c r="G16" s="55" t="s">
        <v>163</v>
      </c>
      <c r="H16" s="31"/>
      <c r="I16" s="33">
        <v>2.5</v>
      </c>
      <c r="J16" s="34" t="s">
        <v>157</v>
      </c>
    </row>
    <row r="17" spans="1:10" x14ac:dyDescent="0.3">
      <c r="A17" s="38"/>
      <c r="B17" s="39"/>
      <c r="C17" s="39"/>
      <c r="D17" s="22"/>
      <c r="E17" s="22"/>
      <c r="F17" s="36"/>
      <c r="G17" s="77" t="s">
        <v>164</v>
      </c>
      <c r="H17" s="39"/>
      <c r="I17" s="40">
        <v>2</v>
      </c>
      <c r="J17" s="41"/>
    </row>
    <row r="18" spans="1:10" ht="15.6" x14ac:dyDescent="0.3">
      <c r="A18" s="165" t="s">
        <v>204</v>
      </c>
      <c r="B18" s="148"/>
      <c r="C18" s="148"/>
      <c r="D18" s="148"/>
      <c r="E18" s="148"/>
      <c r="F18" s="148"/>
      <c r="G18" s="149"/>
      <c r="H18" s="150"/>
      <c r="I18" s="150"/>
      <c r="J18" s="168"/>
    </row>
    <row r="19" spans="1:10" ht="26.4" x14ac:dyDescent="0.3">
      <c r="A19" s="42" t="s">
        <v>166</v>
      </c>
      <c r="B19" s="43" t="s">
        <v>167</v>
      </c>
      <c r="C19" s="42" t="s">
        <v>168</v>
      </c>
      <c r="D19" s="43" t="s">
        <v>169</v>
      </c>
      <c r="E19" s="43" t="s">
        <v>170</v>
      </c>
      <c r="F19" s="42" t="s">
        <v>171</v>
      </c>
      <c r="G19" s="44" t="s">
        <v>172</v>
      </c>
      <c r="H19" s="104"/>
      <c r="I19" s="105" t="s">
        <v>173</v>
      </c>
      <c r="J19" s="43" t="s">
        <v>174</v>
      </c>
    </row>
    <row r="20" spans="1:10" ht="15" x14ac:dyDescent="0.3">
      <c r="A20" s="46">
        <v>1</v>
      </c>
      <c r="B20" s="14">
        <v>43</v>
      </c>
      <c r="C20" s="15" t="s">
        <v>212</v>
      </c>
      <c r="D20" s="14">
        <v>1991</v>
      </c>
      <c r="E20" s="14" t="s">
        <v>208</v>
      </c>
      <c r="F20" s="15" t="s">
        <v>213</v>
      </c>
      <c r="G20" s="102">
        <f>Рабочий!I55</f>
        <v>1.2916666666666665E-2</v>
      </c>
      <c r="H20" s="102"/>
      <c r="I20" s="103"/>
      <c r="J20" s="103" t="s">
        <v>258</v>
      </c>
    </row>
    <row r="21" spans="1:10" ht="15" x14ac:dyDescent="0.3">
      <c r="A21" s="46">
        <v>2</v>
      </c>
      <c r="B21" s="14">
        <v>41</v>
      </c>
      <c r="C21" s="15" t="s">
        <v>64</v>
      </c>
      <c r="D21" s="14">
        <v>1989</v>
      </c>
      <c r="E21" s="14"/>
      <c r="F21" s="15" t="s">
        <v>65</v>
      </c>
      <c r="G21" s="102">
        <f>Рабочий!I56</f>
        <v>1.5138888888888889E-2</v>
      </c>
      <c r="H21" s="108" t="s">
        <v>175</v>
      </c>
      <c r="I21" s="109">
        <f>G21-G20</f>
        <v>2.2222222222222244E-3</v>
      </c>
      <c r="J21" s="103" t="s">
        <v>266</v>
      </c>
    </row>
    <row r="22" spans="1:10" ht="15" x14ac:dyDescent="0.3">
      <c r="A22" s="46"/>
      <c r="B22" s="14">
        <v>42</v>
      </c>
      <c r="C22" s="15" t="s">
        <v>67</v>
      </c>
      <c r="D22" s="14">
        <v>2000</v>
      </c>
      <c r="E22" s="14">
        <v>2</v>
      </c>
      <c r="F22" s="15" t="s">
        <v>10</v>
      </c>
      <c r="G22" s="102" t="s">
        <v>256</v>
      </c>
      <c r="H22" s="108" t="s">
        <v>175</v>
      </c>
      <c r="I22" s="109"/>
      <c r="J22" s="103"/>
    </row>
    <row r="23" spans="1:10" x14ac:dyDescent="0.3">
      <c r="A23" s="161" t="s">
        <v>180</v>
      </c>
      <c r="B23" s="162"/>
      <c r="C23" s="166"/>
      <c r="D23" s="161" t="s">
        <v>181</v>
      </c>
      <c r="E23" s="166"/>
      <c r="F23" s="161" t="s">
        <v>182</v>
      </c>
      <c r="G23" s="166"/>
      <c r="H23" s="161" t="s">
        <v>183</v>
      </c>
      <c r="I23" s="162"/>
      <c r="J23" s="166"/>
    </row>
    <row r="24" spans="1:10" x14ac:dyDescent="0.3">
      <c r="A24" s="116" t="s">
        <v>184</v>
      </c>
      <c r="B24" s="117"/>
      <c r="C24" s="118"/>
      <c r="D24" s="116" t="s">
        <v>185</v>
      </c>
      <c r="E24" s="118"/>
      <c r="F24" s="116" t="s">
        <v>186</v>
      </c>
      <c r="G24" s="118"/>
      <c r="H24" s="131" t="s">
        <v>187</v>
      </c>
      <c r="I24" s="132"/>
      <c r="J24" s="81" t="s">
        <v>188</v>
      </c>
    </row>
    <row r="25" spans="1:10" ht="15" x14ac:dyDescent="0.3">
      <c r="A25" s="119" t="s">
        <v>189</v>
      </c>
      <c r="B25" s="120"/>
      <c r="C25" s="121"/>
      <c r="D25" s="114" t="s">
        <v>260</v>
      </c>
      <c r="E25" s="115"/>
      <c r="F25" s="114" t="s">
        <v>261</v>
      </c>
      <c r="G25" s="115"/>
      <c r="H25" s="114" t="s">
        <v>267</v>
      </c>
      <c r="I25" s="136"/>
      <c r="J25" s="97" t="s">
        <v>268</v>
      </c>
    </row>
    <row r="26" spans="1:10" ht="15" x14ac:dyDescent="0.3">
      <c r="A26" s="119" t="s">
        <v>190</v>
      </c>
      <c r="B26" s="120"/>
      <c r="C26" s="121"/>
      <c r="D26" s="119" t="s">
        <v>191</v>
      </c>
      <c r="E26" s="120"/>
      <c r="F26" s="121"/>
      <c r="G26" s="119" t="s">
        <v>192</v>
      </c>
      <c r="H26" s="120"/>
      <c r="I26" s="120"/>
      <c r="J26" s="121"/>
    </row>
    <row r="27" spans="1:10" x14ac:dyDescent="0.3">
      <c r="A27" s="122"/>
      <c r="B27" s="123"/>
      <c r="C27" s="124"/>
      <c r="D27" s="122"/>
      <c r="E27" s="123"/>
      <c r="F27" s="124"/>
      <c r="G27" s="122"/>
      <c r="H27" s="123"/>
      <c r="I27" s="123"/>
      <c r="J27" s="124"/>
    </row>
    <row r="28" spans="1:10" x14ac:dyDescent="0.3">
      <c r="A28" s="125"/>
      <c r="B28" s="126"/>
      <c r="C28" s="127"/>
      <c r="D28" s="125"/>
      <c r="E28" s="126"/>
      <c r="F28" s="127"/>
      <c r="G28" s="125"/>
      <c r="H28" s="126"/>
      <c r="I28" s="126"/>
      <c r="J28" s="127"/>
    </row>
    <row r="29" spans="1:10" x14ac:dyDescent="0.3">
      <c r="A29" s="116" t="s">
        <v>193</v>
      </c>
      <c r="B29" s="117"/>
      <c r="C29" s="118"/>
      <c r="D29" s="116" t="s">
        <v>194</v>
      </c>
      <c r="E29" s="117"/>
      <c r="F29" s="117"/>
      <c r="G29" s="116" t="s">
        <v>195</v>
      </c>
      <c r="H29" s="117"/>
      <c r="I29" s="117"/>
      <c r="J29" s="118"/>
    </row>
    <row r="30" spans="1:10" ht="14.4" customHeight="1" x14ac:dyDescent="0.3">
      <c r="A30" s="79"/>
      <c r="B30" s="4" t="s">
        <v>196</v>
      </c>
      <c r="C30" s="7" t="s">
        <v>197</v>
      </c>
      <c r="D30" s="79"/>
      <c r="E30" s="4" t="s">
        <v>196</v>
      </c>
      <c r="F30" s="5" t="s">
        <v>197</v>
      </c>
      <c r="G30" s="3"/>
      <c r="H30" s="8" t="s">
        <v>196</v>
      </c>
      <c r="I30" s="9" t="s">
        <v>197</v>
      </c>
      <c r="J30" s="85"/>
    </row>
    <row r="31" spans="1:10" ht="14.4" customHeight="1" x14ac:dyDescent="0.3"/>
  </sheetData>
  <mergeCells count="36">
    <mergeCell ref="A23:C23"/>
    <mergeCell ref="D23:E23"/>
    <mergeCell ref="F23:G23"/>
    <mergeCell ref="H23:J23"/>
    <mergeCell ref="F25:G25"/>
    <mergeCell ref="D25:E25"/>
    <mergeCell ref="A25:C25"/>
    <mergeCell ref="H25:I25"/>
    <mergeCell ref="E12:F12"/>
    <mergeCell ref="A1:J1"/>
    <mergeCell ref="A2:J2"/>
    <mergeCell ref="A3:J3"/>
    <mergeCell ref="A4:J4"/>
    <mergeCell ref="A6:J6"/>
    <mergeCell ref="A8:J8"/>
    <mergeCell ref="A9:J9"/>
    <mergeCell ref="A10:B10"/>
    <mergeCell ref="C10:D10"/>
    <mergeCell ref="A11:B11"/>
    <mergeCell ref="C11:E11"/>
    <mergeCell ref="A29:C29"/>
    <mergeCell ref="D29:F29"/>
    <mergeCell ref="G29:J29"/>
    <mergeCell ref="E13:F13"/>
    <mergeCell ref="E14:F14"/>
    <mergeCell ref="A18:J18"/>
    <mergeCell ref="A24:C24"/>
    <mergeCell ref="D24:E24"/>
    <mergeCell ref="F24:G24"/>
    <mergeCell ref="H24:I24"/>
    <mergeCell ref="G27:J28"/>
    <mergeCell ref="D27:F28"/>
    <mergeCell ref="A27:C28"/>
    <mergeCell ref="G26:J26"/>
    <mergeCell ref="D26:F26"/>
    <mergeCell ref="A26:C26"/>
  </mergeCells>
  <pageMargins left="0.25" right="0.25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A18" sqref="A18:J18"/>
    </sheetView>
  </sheetViews>
  <sheetFormatPr defaultRowHeight="14.4" x14ac:dyDescent="0.3"/>
  <cols>
    <col min="2" max="2" width="12" customWidth="1"/>
    <col min="3" max="3" width="31.21875" customWidth="1"/>
    <col min="4" max="4" width="11.5546875" customWidth="1"/>
    <col min="5" max="5" width="10.109375" customWidth="1"/>
    <col min="6" max="6" width="27.109375" customWidth="1"/>
    <col min="7" max="7" width="13" customWidth="1"/>
    <col min="8" max="8" width="6" customWidth="1"/>
    <col min="9" max="9" width="12.77734375" customWidth="1"/>
    <col min="10" max="10" width="15.6640625" customWidth="1"/>
  </cols>
  <sheetData>
    <row r="1" spans="1:10" x14ac:dyDescent="0.3">
      <c r="A1" s="151" t="s">
        <v>147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3">
      <c r="A2" s="151" t="s">
        <v>148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x14ac:dyDescent="0.3">
      <c r="A3" s="151" t="s">
        <v>149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x14ac:dyDescent="0.3">
      <c r="A4" s="151" t="s">
        <v>150</v>
      </c>
      <c r="B4" s="151"/>
      <c r="C4" s="151"/>
      <c r="D4" s="151"/>
      <c r="E4" s="151"/>
      <c r="F4" s="151"/>
      <c r="G4" s="151"/>
      <c r="H4" s="151"/>
      <c r="I4" s="151"/>
      <c r="J4" s="15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63.6" customHeight="1" x14ac:dyDescent="0.3">
      <c r="A6" s="155" t="s">
        <v>176</v>
      </c>
      <c r="B6" s="156"/>
      <c r="C6" s="156"/>
      <c r="D6" s="156"/>
      <c r="E6" s="156"/>
      <c r="F6" s="156"/>
      <c r="G6" s="156"/>
      <c r="H6" s="156"/>
      <c r="I6" s="156"/>
      <c r="J6" s="157"/>
    </row>
    <row r="7" spans="1:10" ht="17.399999999999999" x14ac:dyDescent="0.3">
      <c r="A7" s="53"/>
      <c r="B7" s="54"/>
      <c r="C7" s="54"/>
      <c r="D7" s="54"/>
      <c r="E7" s="54"/>
      <c r="F7" s="54"/>
      <c r="G7" s="54"/>
      <c r="H7" s="54"/>
      <c r="I7" s="54"/>
      <c r="J7" s="54"/>
    </row>
    <row r="8" spans="1:10" ht="15.6" x14ac:dyDescent="0.3">
      <c r="A8" s="170" t="s">
        <v>177</v>
      </c>
      <c r="B8" s="170"/>
      <c r="C8" s="170"/>
      <c r="D8" s="170"/>
      <c r="E8" s="170"/>
      <c r="F8" s="170"/>
      <c r="G8" s="170"/>
      <c r="H8" s="170"/>
      <c r="I8" s="170"/>
      <c r="J8" s="170"/>
    </row>
    <row r="9" spans="1:10" ht="15.6" x14ac:dyDescent="0.3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 x14ac:dyDescent="0.3">
      <c r="A10" s="172" t="s">
        <v>151</v>
      </c>
      <c r="B10" s="172"/>
      <c r="C10" s="173" t="s">
        <v>152</v>
      </c>
      <c r="D10" s="173"/>
      <c r="E10" s="88"/>
      <c r="F10" s="42"/>
      <c r="G10" s="89" t="s">
        <v>178</v>
      </c>
      <c r="H10" s="90"/>
      <c r="I10" s="91" t="s">
        <v>236</v>
      </c>
      <c r="J10" s="92"/>
    </row>
    <row r="11" spans="1:10" x14ac:dyDescent="0.3">
      <c r="A11" s="172" t="s">
        <v>153</v>
      </c>
      <c r="B11" s="172"/>
      <c r="C11" s="173" t="s">
        <v>198</v>
      </c>
      <c r="D11" s="173"/>
      <c r="E11" s="173"/>
      <c r="F11" s="42"/>
      <c r="G11" s="89" t="s">
        <v>179</v>
      </c>
      <c r="H11" s="90"/>
      <c r="I11" s="91" t="s">
        <v>253</v>
      </c>
      <c r="J11" s="92"/>
    </row>
    <row r="12" spans="1:10" x14ac:dyDescent="0.3">
      <c r="A12" s="93" t="s">
        <v>155</v>
      </c>
      <c r="B12" s="93"/>
      <c r="C12" s="94" t="s">
        <v>199</v>
      </c>
      <c r="D12" s="95" t="s">
        <v>200</v>
      </c>
      <c r="E12" s="169" t="s">
        <v>201</v>
      </c>
      <c r="F12" s="169"/>
      <c r="G12" s="89" t="s">
        <v>156</v>
      </c>
      <c r="H12" s="93"/>
      <c r="I12" s="92">
        <v>7.5</v>
      </c>
      <c r="J12" s="91" t="s">
        <v>157</v>
      </c>
    </row>
    <row r="13" spans="1:10" x14ac:dyDescent="0.3">
      <c r="A13" s="93" t="s">
        <v>158</v>
      </c>
      <c r="B13" s="93"/>
      <c r="C13" s="94" t="s">
        <v>193</v>
      </c>
      <c r="D13" s="95" t="s">
        <v>200</v>
      </c>
      <c r="E13" s="169" t="s">
        <v>201</v>
      </c>
      <c r="F13" s="169"/>
      <c r="G13" s="89" t="s">
        <v>159</v>
      </c>
      <c r="H13" s="93"/>
      <c r="I13" s="92"/>
      <c r="J13" s="91"/>
    </row>
    <row r="14" spans="1:10" x14ac:dyDescent="0.3">
      <c r="A14" s="93" t="s">
        <v>160</v>
      </c>
      <c r="B14" s="93"/>
      <c r="C14" s="94" t="s">
        <v>194</v>
      </c>
      <c r="D14" s="95" t="s">
        <v>200</v>
      </c>
      <c r="E14" s="169" t="s">
        <v>201</v>
      </c>
      <c r="F14" s="169"/>
      <c r="G14" s="89" t="s">
        <v>161</v>
      </c>
      <c r="H14" s="93"/>
      <c r="I14" s="92"/>
      <c r="J14" s="91"/>
    </row>
    <row r="15" spans="1:10" x14ac:dyDescent="0.3">
      <c r="A15" s="93"/>
      <c r="B15" s="93"/>
      <c r="C15" s="96"/>
      <c r="D15" s="42"/>
      <c r="E15" s="42"/>
      <c r="F15" s="42"/>
      <c r="G15" s="89" t="s">
        <v>162</v>
      </c>
      <c r="H15" s="93"/>
      <c r="I15" s="92"/>
      <c r="J15" s="91"/>
    </row>
    <row r="16" spans="1:10" x14ac:dyDescent="0.3">
      <c r="A16" s="93"/>
      <c r="B16" s="93"/>
      <c r="C16" s="93"/>
      <c r="D16" s="42"/>
      <c r="E16" s="42"/>
      <c r="F16" s="42"/>
      <c r="G16" s="89" t="s">
        <v>163</v>
      </c>
      <c r="H16" s="93"/>
      <c r="I16" s="92">
        <v>2.5</v>
      </c>
      <c r="J16" s="91" t="s">
        <v>157</v>
      </c>
    </row>
    <row r="17" spans="1:10" x14ac:dyDescent="0.3">
      <c r="A17" s="93"/>
      <c r="B17" s="93"/>
      <c r="C17" s="93"/>
      <c r="D17" s="42"/>
      <c r="E17" s="42"/>
      <c r="F17" s="42"/>
      <c r="G17" s="89" t="s">
        <v>164</v>
      </c>
      <c r="H17" s="93"/>
      <c r="I17" s="92">
        <v>3</v>
      </c>
      <c r="J17" s="91"/>
    </row>
    <row r="18" spans="1:10" ht="15.6" x14ac:dyDescent="0.3">
      <c r="A18" s="174" t="s">
        <v>205</v>
      </c>
      <c r="B18" s="174"/>
      <c r="C18" s="174"/>
      <c r="D18" s="174"/>
      <c r="E18" s="174"/>
      <c r="F18" s="174"/>
      <c r="G18" s="174"/>
      <c r="H18" s="174"/>
      <c r="I18" s="174"/>
      <c r="J18" s="174"/>
    </row>
    <row r="19" spans="1:10" ht="26.4" x14ac:dyDescent="0.3">
      <c r="A19" s="42" t="s">
        <v>166</v>
      </c>
      <c r="B19" s="43" t="s">
        <v>167</v>
      </c>
      <c r="C19" s="42" t="s">
        <v>168</v>
      </c>
      <c r="D19" s="43" t="s">
        <v>169</v>
      </c>
      <c r="E19" s="43" t="s">
        <v>170</v>
      </c>
      <c r="F19" s="42" t="s">
        <v>171</v>
      </c>
      <c r="G19" s="42" t="s">
        <v>172</v>
      </c>
      <c r="H19" s="110"/>
      <c r="I19" s="110" t="s">
        <v>173</v>
      </c>
      <c r="J19" s="43" t="s">
        <v>174</v>
      </c>
    </row>
    <row r="20" spans="1:10" ht="15" x14ac:dyDescent="0.3">
      <c r="A20" s="46">
        <v>1</v>
      </c>
      <c r="B20" s="14">
        <v>40</v>
      </c>
      <c r="C20" s="15" t="s">
        <v>106</v>
      </c>
      <c r="D20" s="14">
        <v>2006</v>
      </c>
      <c r="E20" s="14">
        <v>1</v>
      </c>
      <c r="F20" s="15" t="s">
        <v>10</v>
      </c>
      <c r="G20" s="102">
        <f>Рабочий!I101</f>
        <v>1.3703703703703695E-2</v>
      </c>
      <c r="H20" s="102"/>
      <c r="I20" s="103"/>
      <c r="J20" s="103" t="s">
        <v>257</v>
      </c>
    </row>
    <row r="21" spans="1:10" ht="15" x14ac:dyDescent="0.3">
      <c r="A21" s="46">
        <v>2</v>
      </c>
      <c r="B21" s="14">
        <v>39</v>
      </c>
      <c r="C21" s="15" t="s">
        <v>108</v>
      </c>
      <c r="D21" s="14">
        <v>2006</v>
      </c>
      <c r="E21" s="14">
        <v>1</v>
      </c>
      <c r="F21" s="15" t="s">
        <v>23</v>
      </c>
      <c r="G21" s="102">
        <f>Рабочий!I102</f>
        <v>1.4189814814814778E-2</v>
      </c>
      <c r="H21" s="102" t="s">
        <v>175</v>
      </c>
      <c r="I21" s="113">
        <f>G21-G20</f>
        <v>4.8611111111108302E-4</v>
      </c>
      <c r="J21" s="103" t="s">
        <v>257</v>
      </c>
    </row>
    <row r="22" spans="1:10" ht="15" x14ac:dyDescent="0.3">
      <c r="A22" s="46">
        <v>3</v>
      </c>
      <c r="B22" s="14">
        <v>36</v>
      </c>
      <c r="C22" s="15" t="s">
        <v>114</v>
      </c>
      <c r="D22" s="14">
        <v>2005</v>
      </c>
      <c r="E22" s="14">
        <v>1</v>
      </c>
      <c r="F22" s="15" t="s">
        <v>40</v>
      </c>
      <c r="G22" s="102">
        <f>Рабочий!I103</f>
        <v>1.4560185185185186E-2</v>
      </c>
      <c r="H22" s="102" t="s">
        <v>175</v>
      </c>
      <c r="I22" s="113">
        <f>G22-G20</f>
        <v>8.5648148148149104E-4</v>
      </c>
      <c r="J22" s="103" t="s">
        <v>257</v>
      </c>
    </row>
    <row r="23" spans="1:10" ht="15" x14ac:dyDescent="0.3">
      <c r="A23" s="46">
        <v>4</v>
      </c>
      <c r="B23" s="14">
        <v>38</v>
      </c>
      <c r="C23" s="15" t="s">
        <v>101</v>
      </c>
      <c r="D23" s="14">
        <v>2006</v>
      </c>
      <c r="E23" s="14">
        <v>1</v>
      </c>
      <c r="F23" s="15" t="s">
        <v>23</v>
      </c>
      <c r="G23" s="102">
        <f>Рабочий!I104</f>
        <v>1.4745370370370417E-2</v>
      </c>
      <c r="H23" s="102" t="s">
        <v>175</v>
      </c>
      <c r="I23" s="113">
        <f>G23-G20</f>
        <v>1.0416666666667219E-3</v>
      </c>
      <c r="J23" s="103" t="s">
        <v>257</v>
      </c>
    </row>
    <row r="24" spans="1:10" ht="15" x14ac:dyDescent="0.3">
      <c r="A24" s="46">
        <v>5</v>
      </c>
      <c r="B24" s="14">
        <v>37</v>
      </c>
      <c r="C24" s="15" t="s">
        <v>109</v>
      </c>
      <c r="D24" s="14">
        <v>2006</v>
      </c>
      <c r="E24" s="14">
        <v>1</v>
      </c>
      <c r="F24" s="15" t="s">
        <v>38</v>
      </c>
      <c r="G24" s="102">
        <f>Рабочий!I105</f>
        <v>1.4747685185185204E-2</v>
      </c>
      <c r="H24" s="102" t="s">
        <v>175</v>
      </c>
      <c r="I24" s="113">
        <f>G24-G20</f>
        <v>1.0439814814815086E-3</v>
      </c>
      <c r="J24" s="103" t="s">
        <v>257</v>
      </c>
    </row>
    <row r="25" spans="1:10" ht="15" x14ac:dyDescent="0.3">
      <c r="A25" s="46">
        <v>6</v>
      </c>
      <c r="B25" s="14">
        <v>35</v>
      </c>
      <c r="C25" s="15" t="s">
        <v>112</v>
      </c>
      <c r="D25" s="14">
        <v>2005</v>
      </c>
      <c r="E25" s="14">
        <v>1</v>
      </c>
      <c r="F25" s="15" t="s">
        <v>13</v>
      </c>
      <c r="G25" s="102">
        <f>Рабочий!I106</f>
        <v>1.5046296296296273E-2</v>
      </c>
      <c r="H25" s="102" t="s">
        <v>175</v>
      </c>
      <c r="I25" s="113">
        <f>G25-G20</f>
        <v>1.3425925925925775E-3</v>
      </c>
      <c r="J25" s="103" t="s">
        <v>257</v>
      </c>
    </row>
    <row r="26" spans="1:10" ht="15" x14ac:dyDescent="0.3">
      <c r="A26" s="46">
        <v>7</v>
      </c>
      <c r="B26" s="14">
        <v>31</v>
      </c>
      <c r="C26" s="15" t="s">
        <v>115</v>
      </c>
      <c r="D26" s="14">
        <v>2005</v>
      </c>
      <c r="E26" s="14">
        <v>1</v>
      </c>
      <c r="F26" s="15" t="s">
        <v>17</v>
      </c>
      <c r="G26" s="102">
        <f>Рабочий!I107</f>
        <v>1.626157407407406E-2</v>
      </c>
      <c r="H26" s="102" t="s">
        <v>175</v>
      </c>
      <c r="I26" s="113">
        <f>G26-G20</f>
        <v>2.5578703703703649E-3</v>
      </c>
      <c r="J26" s="103" t="s">
        <v>258</v>
      </c>
    </row>
    <row r="27" spans="1:10" ht="15" x14ac:dyDescent="0.3">
      <c r="A27" s="46">
        <v>8</v>
      </c>
      <c r="B27" s="14">
        <v>34</v>
      </c>
      <c r="C27" s="15" t="s">
        <v>105</v>
      </c>
      <c r="D27" s="14">
        <v>2006</v>
      </c>
      <c r="E27" s="14" t="s">
        <v>21</v>
      </c>
      <c r="F27" s="15" t="s">
        <v>38</v>
      </c>
      <c r="G27" s="102">
        <f>Рабочий!I108</f>
        <v>1.6689814814814768E-2</v>
      </c>
      <c r="H27" s="102" t="s">
        <v>175</v>
      </c>
      <c r="I27" s="113">
        <f>G27-G20</f>
        <v>2.9861111111110731E-3</v>
      </c>
      <c r="J27" s="103" t="s">
        <v>258</v>
      </c>
    </row>
    <row r="28" spans="1:10" ht="15" x14ac:dyDescent="0.3">
      <c r="A28" s="46">
        <v>9</v>
      </c>
      <c r="B28" s="14">
        <v>33</v>
      </c>
      <c r="C28" s="15" t="s">
        <v>111</v>
      </c>
      <c r="D28" s="14">
        <v>2006</v>
      </c>
      <c r="E28" s="14">
        <v>3</v>
      </c>
      <c r="F28" s="15" t="s">
        <v>38</v>
      </c>
      <c r="G28" s="102">
        <f>Рабочий!I109</f>
        <v>1.8125000000000037E-2</v>
      </c>
      <c r="H28" s="102" t="s">
        <v>175</v>
      </c>
      <c r="I28" s="113">
        <f>G28-G20</f>
        <v>4.4212962962963415E-3</v>
      </c>
      <c r="J28" s="103" t="s">
        <v>259</v>
      </c>
    </row>
    <row r="29" spans="1:10" ht="15" x14ac:dyDescent="0.3">
      <c r="A29" s="46">
        <v>10</v>
      </c>
      <c r="B29" s="14">
        <v>27</v>
      </c>
      <c r="C29" s="15" t="s">
        <v>103</v>
      </c>
      <c r="D29" s="14">
        <v>2005</v>
      </c>
      <c r="E29" s="14">
        <v>1</v>
      </c>
      <c r="F29" s="15" t="s">
        <v>104</v>
      </c>
      <c r="G29" s="102">
        <f>Рабочий!I110</f>
        <v>1.8402777777777775E-2</v>
      </c>
      <c r="H29" s="102" t="s">
        <v>175</v>
      </c>
      <c r="I29" s="113">
        <f>G29-G20</f>
        <v>4.6990740740740795E-3</v>
      </c>
      <c r="J29" s="103" t="s">
        <v>259</v>
      </c>
    </row>
    <row r="30" spans="1:10" ht="15" x14ac:dyDescent="0.3">
      <c r="A30" s="46">
        <v>11</v>
      </c>
      <c r="B30" s="14">
        <v>29</v>
      </c>
      <c r="C30" s="15" t="s">
        <v>110</v>
      </c>
      <c r="D30" s="14">
        <v>2006</v>
      </c>
      <c r="E30" s="14">
        <v>3</v>
      </c>
      <c r="F30" s="15" t="s">
        <v>13</v>
      </c>
      <c r="G30" s="102">
        <f>Рабочий!I111</f>
        <v>2.0451388888888936E-2</v>
      </c>
      <c r="H30" s="102" t="s">
        <v>175</v>
      </c>
      <c r="I30" s="113">
        <f>G30-G20</f>
        <v>6.7476851851852402E-3</v>
      </c>
      <c r="J30" s="103" t="s">
        <v>266</v>
      </c>
    </row>
    <row r="31" spans="1:10" ht="15" x14ac:dyDescent="0.3">
      <c r="A31" s="46"/>
      <c r="B31" s="14">
        <v>28</v>
      </c>
      <c r="C31" s="15" t="s">
        <v>107</v>
      </c>
      <c r="D31" s="14">
        <v>2006</v>
      </c>
      <c r="E31" s="14">
        <v>1</v>
      </c>
      <c r="F31" s="15" t="s">
        <v>17</v>
      </c>
      <c r="G31" s="102" t="s">
        <v>256</v>
      </c>
      <c r="H31" s="102" t="s">
        <v>175</v>
      </c>
      <c r="I31" s="113"/>
      <c r="J31" s="103"/>
    </row>
    <row r="32" spans="1:10" ht="15" x14ac:dyDescent="0.3">
      <c r="A32" s="46"/>
      <c r="B32" s="14">
        <v>30</v>
      </c>
      <c r="C32" s="15" t="s">
        <v>113</v>
      </c>
      <c r="D32" s="14">
        <v>2005</v>
      </c>
      <c r="E32" s="14">
        <v>2</v>
      </c>
      <c r="F32" s="15" t="s">
        <v>25</v>
      </c>
      <c r="G32" s="102" t="s">
        <v>256</v>
      </c>
      <c r="H32" s="102" t="s">
        <v>175</v>
      </c>
      <c r="I32" s="113"/>
      <c r="J32" s="103"/>
    </row>
    <row r="33" spans="1:10" ht="15" x14ac:dyDescent="0.3">
      <c r="A33" s="46"/>
      <c r="B33" s="14">
        <v>32</v>
      </c>
      <c r="C33" s="15" t="s">
        <v>210</v>
      </c>
      <c r="D33" s="14">
        <v>2006</v>
      </c>
      <c r="E33" s="14" t="s">
        <v>208</v>
      </c>
      <c r="F33" s="15" t="s">
        <v>211</v>
      </c>
      <c r="G33" s="102" t="s">
        <v>256</v>
      </c>
      <c r="H33" s="108" t="s">
        <v>175</v>
      </c>
      <c r="I33" s="109"/>
      <c r="J33" s="103"/>
    </row>
    <row r="34" spans="1:10" x14ac:dyDescent="0.3">
      <c r="A34" s="175" t="s">
        <v>180</v>
      </c>
      <c r="B34" s="175"/>
      <c r="C34" s="175"/>
      <c r="D34" s="175" t="s">
        <v>181</v>
      </c>
      <c r="E34" s="175"/>
      <c r="F34" s="175" t="s">
        <v>182</v>
      </c>
      <c r="G34" s="175"/>
      <c r="H34" s="176" t="s">
        <v>183</v>
      </c>
      <c r="I34" s="176"/>
      <c r="J34" s="175"/>
    </row>
    <row r="35" spans="1:10" x14ac:dyDescent="0.3">
      <c r="A35" s="177" t="s">
        <v>184</v>
      </c>
      <c r="B35" s="177"/>
      <c r="C35" s="177"/>
      <c r="D35" s="177" t="s">
        <v>185</v>
      </c>
      <c r="E35" s="177"/>
      <c r="F35" s="177" t="s">
        <v>186</v>
      </c>
      <c r="G35" s="177"/>
      <c r="H35" s="178" t="s">
        <v>187</v>
      </c>
      <c r="I35" s="178"/>
      <c r="J35" s="81" t="s">
        <v>188</v>
      </c>
    </row>
    <row r="36" spans="1:10" ht="15" x14ac:dyDescent="0.3">
      <c r="A36" s="179" t="s">
        <v>189</v>
      </c>
      <c r="B36" s="179"/>
      <c r="C36" s="179"/>
      <c r="D36" s="114" t="s">
        <v>260</v>
      </c>
      <c r="E36" s="115"/>
      <c r="F36" s="114" t="s">
        <v>261</v>
      </c>
      <c r="G36" s="115"/>
      <c r="H36" s="114" t="s">
        <v>264</v>
      </c>
      <c r="I36" s="136"/>
      <c r="J36" s="97" t="s">
        <v>265</v>
      </c>
    </row>
    <row r="37" spans="1:10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5" x14ac:dyDescent="0.3">
      <c r="A38" s="179" t="s">
        <v>190</v>
      </c>
      <c r="B38" s="179"/>
      <c r="C38" s="179"/>
      <c r="D38" s="179" t="s">
        <v>191</v>
      </c>
      <c r="E38" s="179"/>
      <c r="F38" s="179"/>
      <c r="G38" s="179" t="s">
        <v>192</v>
      </c>
      <c r="H38" s="179"/>
      <c r="I38" s="179"/>
      <c r="J38" s="179"/>
    </row>
    <row r="39" spans="1:10" x14ac:dyDescent="0.3">
      <c r="A39" s="179"/>
      <c r="B39" s="179"/>
      <c r="C39" s="179"/>
      <c r="D39" s="179"/>
      <c r="E39" s="179"/>
      <c r="F39" s="179"/>
      <c r="G39" s="179"/>
      <c r="H39" s="179"/>
      <c r="I39" s="179"/>
      <c r="J39" s="179"/>
    </row>
    <row r="40" spans="1:10" x14ac:dyDescent="0.3">
      <c r="A40" s="179"/>
      <c r="B40" s="179"/>
      <c r="C40" s="179"/>
      <c r="D40" s="179"/>
      <c r="E40" s="179"/>
      <c r="F40" s="179"/>
      <c r="G40" s="179"/>
      <c r="H40" s="179"/>
      <c r="I40" s="179"/>
      <c r="J40" s="179"/>
    </row>
    <row r="41" spans="1:10" x14ac:dyDescent="0.3">
      <c r="A41" s="177" t="s">
        <v>193</v>
      </c>
      <c r="B41" s="177"/>
      <c r="C41" s="177"/>
      <c r="D41" s="177" t="s">
        <v>194</v>
      </c>
      <c r="E41" s="177"/>
      <c r="F41" s="177"/>
      <c r="G41" s="177" t="s">
        <v>195</v>
      </c>
      <c r="H41" s="177"/>
      <c r="I41" s="177"/>
      <c r="J41" s="177"/>
    </row>
    <row r="42" spans="1:10" x14ac:dyDescent="0.3">
      <c r="A42" s="98"/>
      <c r="B42" s="99" t="s">
        <v>196</v>
      </c>
      <c r="C42" s="100" t="s">
        <v>197</v>
      </c>
      <c r="D42" s="98"/>
      <c r="E42" s="99" t="s">
        <v>196</v>
      </c>
      <c r="F42" s="100" t="s">
        <v>197</v>
      </c>
      <c r="G42" s="98"/>
      <c r="H42" s="99" t="s">
        <v>196</v>
      </c>
      <c r="I42" s="101" t="s">
        <v>197</v>
      </c>
      <c r="J42" s="101"/>
    </row>
    <row r="43" spans="1:10" ht="15" x14ac:dyDescent="0.3">
      <c r="A43" s="86"/>
      <c r="B43" s="36"/>
      <c r="C43" s="56"/>
      <c r="D43" s="87"/>
      <c r="E43" s="87"/>
      <c r="F43" s="87"/>
      <c r="G43" s="80"/>
      <c r="H43" s="80"/>
      <c r="I43" s="80"/>
      <c r="J43" s="86"/>
    </row>
  </sheetData>
  <mergeCells count="36">
    <mergeCell ref="A41:C41"/>
    <mergeCell ref="D41:F41"/>
    <mergeCell ref="G41:J41"/>
    <mergeCell ref="A38:C38"/>
    <mergeCell ref="D38:F38"/>
    <mergeCell ref="G38:J38"/>
    <mergeCell ref="A39:C40"/>
    <mergeCell ref="D39:F40"/>
    <mergeCell ref="G39:J40"/>
    <mergeCell ref="A35:C35"/>
    <mergeCell ref="D35:E35"/>
    <mergeCell ref="F35:G35"/>
    <mergeCell ref="H35:I35"/>
    <mergeCell ref="A36:C36"/>
    <mergeCell ref="D36:E36"/>
    <mergeCell ref="H36:I36"/>
    <mergeCell ref="F36:G36"/>
    <mergeCell ref="E13:F13"/>
    <mergeCell ref="E14:F14"/>
    <mergeCell ref="A18:J18"/>
    <mergeCell ref="A34:C34"/>
    <mergeCell ref="D34:E34"/>
    <mergeCell ref="F34:G34"/>
    <mergeCell ref="H34:J34"/>
    <mergeCell ref="E12:F12"/>
    <mergeCell ref="A1:J1"/>
    <mergeCell ref="A2:J2"/>
    <mergeCell ref="A3:J3"/>
    <mergeCell ref="A4:J4"/>
    <mergeCell ref="A6:J6"/>
    <mergeCell ref="A8:J8"/>
    <mergeCell ref="A9:J9"/>
    <mergeCell ref="A10:B10"/>
    <mergeCell ref="C10:D10"/>
    <mergeCell ref="A11:B11"/>
    <mergeCell ref="C11:E11"/>
  </mergeCells>
  <pageMargins left="0.25" right="0.25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workbookViewId="0">
      <selection activeCell="A18" sqref="A18:J18"/>
    </sheetView>
  </sheetViews>
  <sheetFormatPr defaultRowHeight="14.4" x14ac:dyDescent="0.3"/>
  <cols>
    <col min="1" max="1" width="7.88671875" customWidth="1"/>
    <col min="2" max="2" width="10.88671875" customWidth="1"/>
    <col min="3" max="3" width="31.6640625" customWidth="1"/>
    <col min="4" max="4" width="9.21875" customWidth="1"/>
    <col min="5" max="5" width="8.88671875" customWidth="1"/>
    <col min="6" max="6" width="26.77734375" customWidth="1"/>
    <col min="7" max="7" width="8.88671875" customWidth="1"/>
    <col min="8" max="8" width="4.33203125" customWidth="1"/>
    <col min="9" max="9" width="9.44140625" customWidth="1"/>
    <col min="10" max="10" width="15.33203125" customWidth="1"/>
  </cols>
  <sheetData>
    <row r="1" spans="1:10" x14ac:dyDescent="0.3">
      <c r="A1" s="151" t="s">
        <v>147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3">
      <c r="A2" s="151" t="s">
        <v>148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x14ac:dyDescent="0.3">
      <c r="A3" s="151" t="s">
        <v>149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x14ac:dyDescent="0.3">
      <c r="A4" s="151" t="s">
        <v>150</v>
      </c>
      <c r="B4" s="151"/>
      <c r="C4" s="151"/>
      <c r="D4" s="151"/>
      <c r="E4" s="151"/>
      <c r="F4" s="151"/>
      <c r="G4" s="151"/>
      <c r="H4" s="151"/>
      <c r="I4" s="151"/>
      <c r="J4" s="15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60" customHeight="1" x14ac:dyDescent="0.3">
      <c r="A6" s="155" t="s">
        <v>176</v>
      </c>
      <c r="B6" s="156"/>
      <c r="C6" s="156"/>
      <c r="D6" s="156"/>
      <c r="E6" s="156"/>
      <c r="F6" s="156"/>
      <c r="G6" s="156"/>
      <c r="H6" s="156"/>
      <c r="I6" s="156"/>
      <c r="J6" s="157"/>
    </row>
    <row r="7" spans="1:10" ht="17.399999999999999" x14ac:dyDescent="0.3">
      <c r="A7" s="53"/>
      <c r="B7" s="54"/>
      <c r="C7" s="54"/>
      <c r="D7" s="54"/>
      <c r="E7" s="54"/>
      <c r="F7" s="54"/>
      <c r="G7" s="54"/>
      <c r="H7" s="54"/>
      <c r="I7" s="54"/>
      <c r="J7" s="54"/>
    </row>
    <row r="8" spans="1:10" ht="15.6" x14ac:dyDescent="0.3">
      <c r="A8" s="158" t="s">
        <v>177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ht="15.6" x14ac:dyDescent="0.3">
      <c r="A9" s="152"/>
      <c r="B9" s="153"/>
      <c r="C9" s="153"/>
      <c r="D9" s="153"/>
      <c r="E9" s="153"/>
      <c r="F9" s="153"/>
      <c r="G9" s="153"/>
      <c r="H9" s="153"/>
      <c r="I9" s="153"/>
      <c r="J9" s="154"/>
    </row>
    <row r="10" spans="1:10" x14ac:dyDescent="0.3">
      <c r="A10" s="133" t="s">
        <v>151</v>
      </c>
      <c r="B10" s="134"/>
      <c r="C10" s="135" t="s">
        <v>152</v>
      </c>
      <c r="D10" s="135"/>
      <c r="E10" s="18"/>
      <c r="F10" s="19"/>
      <c r="G10" s="49" t="s">
        <v>178</v>
      </c>
      <c r="H10" s="20"/>
      <c r="I10" s="50" t="s">
        <v>236</v>
      </c>
      <c r="J10" s="21"/>
    </row>
    <row r="11" spans="1:10" x14ac:dyDescent="0.3">
      <c r="A11" s="140" t="s">
        <v>153</v>
      </c>
      <c r="B11" s="141"/>
      <c r="C11" s="142" t="s">
        <v>198</v>
      </c>
      <c r="D11" s="143"/>
      <c r="E11" s="142"/>
      <c r="F11" s="22"/>
      <c r="G11" s="55" t="s">
        <v>179</v>
      </c>
      <c r="H11" s="23"/>
      <c r="I11" s="52" t="s">
        <v>253</v>
      </c>
      <c r="J11" s="24"/>
    </row>
    <row r="12" spans="1:10" x14ac:dyDescent="0.3">
      <c r="A12" s="25" t="s">
        <v>155</v>
      </c>
      <c r="B12" s="26"/>
      <c r="C12" s="6" t="s">
        <v>199</v>
      </c>
      <c r="D12" s="27" t="s">
        <v>200</v>
      </c>
      <c r="E12" s="144" t="s">
        <v>201</v>
      </c>
      <c r="F12" s="145"/>
      <c r="G12" s="49" t="s">
        <v>156</v>
      </c>
      <c r="H12" s="26"/>
      <c r="I12" s="28">
        <v>7.5</v>
      </c>
      <c r="J12" s="29" t="s">
        <v>157</v>
      </c>
    </row>
    <row r="13" spans="1:10" x14ac:dyDescent="0.3">
      <c r="A13" s="30" t="s">
        <v>158</v>
      </c>
      <c r="B13" s="31"/>
      <c r="C13" s="6" t="s">
        <v>193</v>
      </c>
      <c r="D13" s="32" t="s">
        <v>200</v>
      </c>
      <c r="E13" s="146" t="s">
        <v>201</v>
      </c>
      <c r="F13" s="146"/>
      <c r="G13" s="55" t="s">
        <v>159</v>
      </c>
      <c r="H13" s="31"/>
      <c r="I13" s="33"/>
      <c r="J13" s="34"/>
    </row>
    <row r="14" spans="1:10" x14ac:dyDescent="0.3">
      <c r="A14" s="30" t="s">
        <v>160</v>
      </c>
      <c r="B14" s="31"/>
      <c r="C14" s="6" t="s">
        <v>194</v>
      </c>
      <c r="D14" s="32" t="s">
        <v>200</v>
      </c>
      <c r="E14" s="146" t="s">
        <v>201</v>
      </c>
      <c r="F14" s="147"/>
      <c r="G14" s="55" t="s">
        <v>161</v>
      </c>
      <c r="H14" s="31"/>
      <c r="I14" s="33"/>
      <c r="J14" s="34"/>
    </row>
    <row r="15" spans="1:10" x14ac:dyDescent="0.3">
      <c r="A15" s="30"/>
      <c r="B15" s="31"/>
      <c r="C15" s="35"/>
      <c r="D15" s="36"/>
      <c r="E15" s="36"/>
      <c r="F15" s="37"/>
      <c r="G15" s="55" t="s">
        <v>162</v>
      </c>
      <c r="H15" s="31"/>
      <c r="I15" s="33"/>
      <c r="J15" s="34"/>
    </row>
    <row r="16" spans="1:10" x14ac:dyDescent="0.3">
      <c r="A16" s="30"/>
      <c r="B16" s="31"/>
      <c r="C16" s="31"/>
      <c r="D16" s="36"/>
      <c r="E16" s="36"/>
      <c r="F16" s="37"/>
      <c r="G16" s="55" t="s">
        <v>163</v>
      </c>
      <c r="H16" s="31"/>
      <c r="I16" s="33">
        <v>2.5</v>
      </c>
      <c r="J16" s="34" t="s">
        <v>157</v>
      </c>
    </row>
    <row r="17" spans="1:10" x14ac:dyDescent="0.3">
      <c r="A17" s="38"/>
      <c r="B17" s="39"/>
      <c r="C17" s="39"/>
      <c r="D17" s="22"/>
      <c r="E17" s="22"/>
      <c r="F17" s="37"/>
      <c r="G17" s="51" t="s">
        <v>164</v>
      </c>
      <c r="H17" s="39"/>
      <c r="I17" s="40">
        <v>3</v>
      </c>
      <c r="J17" s="41"/>
    </row>
    <row r="18" spans="1:10" ht="15.6" x14ac:dyDescent="0.3">
      <c r="A18" s="165" t="s">
        <v>206</v>
      </c>
      <c r="B18" s="148"/>
      <c r="C18" s="148"/>
      <c r="D18" s="148"/>
      <c r="E18" s="148"/>
      <c r="F18" s="148"/>
      <c r="G18" s="148"/>
      <c r="H18" s="180"/>
      <c r="I18" s="180"/>
      <c r="J18" s="181"/>
    </row>
    <row r="19" spans="1:10" ht="39.6" x14ac:dyDescent="0.3">
      <c r="A19" s="42" t="s">
        <v>166</v>
      </c>
      <c r="B19" s="43" t="s">
        <v>167</v>
      </c>
      <c r="C19" s="42" t="s">
        <v>168</v>
      </c>
      <c r="D19" s="43" t="s">
        <v>169</v>
      </c>
      <c r="E19" s="43" t="s">
        <v>170</v>
      </c>
      <c r="F19" s="42" t="s">
        <v>171</v>
      </c>
      <c r="G19" s="44" t="s">
        <v>172</v>
      </c>
      <c r="H19" s="104"/>
      <c r="I19" s="105" t="s">
        <v>173</v>
      </c>
      <c r="J19" s="43" t="s">
        <v>174</v>
      </c>
    </row>
    <row r="20" spans="1:10" ht="15" x14ac:dyDescent="0.3">
      <c r="A20" s="46">
        <v>1</v>
      </c>
      <c r="B20" s="14">
        <v>20</v>
      </c>
      <c r="C20" s="15" t="s">
        <v>143</v>
      </c>
      <c r="D20" s="14">
        <v>1990</v>
      </c>
      <c r="E20" s="14" t="s">
        <v>208</v>
      </c>
      <c r="F20" s="15" t="s">
        <v>38</v>
      </c>
      <c r="G20" s="102">
        <f>Рабочий!I118</f>
        <v>1.4201388888888892E-2</v>
      </c>
      <c r="H20" s="102"/>
      <c r="I20" s="103"/>
      <c r="J20" s="103" t="s">
        <v>257</v>
      </c>
    </row>
    <row r="21" spans="1:10" ht="15" x14ac:dyDescent="0.3">
      <c r="A21" s="46">
        <v>2</v>
      </c>
      <c r="B21" s="14">
        <v>2</v>
      </c>
      <c r="C21" s="15" t="s">
        <v>254</v>
      </c>
      <c r="D21" s="14">
        <v>1985</v>
      </c>
      <c r="E21" s="14">
        <v>1</v>
      </c>
      <c r="F21" s="15" t="s">
        <v>125</v>
      </c>
      <c r="G21" s="102">
        <f>Рабочий!I119</f>
        <v>1.4386574074074072E-2</v>
      </c>
      <c r="H21" s="102" t="s">
        <v>175</v>
      </c>
      <c r="I21" s="113">
        <f>G21-G20</f>
        <v>1.851851851851806E-4</v>
      </c>
      <c r="J21" s="103" t="s">
        <v>257</v>
      </c>
    </row>
    <row r="22" spans="1:10" ht="15" x14ac:dyDescent="0.3">
      <c r="A22" s="46">
        <v>3</v>
      </c>
      <c r="B22" s="14">
        <v>21</v>
      </c>
      <c r="C22" s="15" t="s">
        <v>144</v>
      </c>
      <c r="D22" s="14">
        <v>1989</v>
      </c>
      <c r="E22" s="14">
        <v>1</v>
      </c>
      <c r="F22" s="15" t="s">
        <v>65</v>
      </c>
      <c r="G22" s="102">
        <f>Рабочий!I120</f>
        <v>1.4728009259259265E-2</v>
      </c>
      <c r="H22" s="102" t="s">
        <v>175</v>
      </c>
      <c r="I22" s="113">
        <f>G22-G20</f>
        <v>5.2662037037037347E-4</v>
      </c>
      <c r="J22" s="103" t="s">
        <v>257</v>
      </c>
    </row>
    <row r="23" spans="1:10" ht="15" x14ac:dyDescent="0.3">
      <c r="A23" s="46">
        <v>4</v>
      </c>
      <c r="B23" s="14">
        <v>22</v>
      </c>
      <c r="C23" s="15" t="s">
        <v>141</v>
      </c>
      <c r="D23" s="14">
        <v>1983</v>
      </c>
      <c r="E23" s="14">
        <v>1</v>
      </c>
      <c r="F23" s="15" t="s">
        <v>119</v>
      </c>
      <c r="G23" s="102">
        <f>Рабочий!I121</f>
        <v>1.4895833333333334E-2</v>
      </c>
      <c r="H23" s="102" t="s">
        <v>175</v>
      </c>
      <c r="I23" s="113">
        <f>G23-G20</f>
        <v>6.9444444444444198E-4</v>
      </c>
      <c r="J23" s="103" t="s">
        <v>257</v>
      </c>
    </row>
    <row r="24" spans="1:10" ht="15" x14ac:dyDescent="0.3">
      <c r="A24" s="46">
        <v>5</v>
      </c>
      <c r="B24" s="14">
        <v>7</v>
      </c>
      <c r="C24" s="15" t="s">
        <v>142</v>
      </c>
      <c r="D24" s="14">
        <v>2002</v>
      </c>
      <c r="E24" s="14">
        <v>1</v>
      </c>
      <c r="F24" s="15" t="s">
        <v>119</v>
      </c>
      <c r="G24" s="102">
        <f>Рабочий!I122</f>
        <v>1.5000000000000006E-2</v>
      </c>
      <c r="H24" s="102" t="s">
        <v>175</v>
      </c>
      <c r="I24" s="113">
        <f>G24-G20</f>
        <v>7.9861111111111452E-4</v>
      </c>
      <c r="J24" s="103" t="s">
        <v>257</v>
      </c>
    </row>
    <row r="25" spans="1:10" ht="15" x14ac:dyDescent="0.3">
      <c r="A25" s="46">
        <v>6</v>
      </c>
      <c r="B25" s="14">
        <v>6</v>
      </c>
      <c r="C25" s="15" t="s">
        <v>138</v>
      </c>
      <c r="D25" s="14">
        <v>2004</v>
      </c>
      <c r="E25" s="14">
        <v>1</v>
      </c>
      <c r="F25" s="15" t="s">
        <v>119</v>
      </c>
      <c r="G25" s="102">
        <f>Рабочий!I123</f>
        <v>1.5451388888888893E-2</v>
      </c>
      <c r="H25" s="102" t="s">
        <v>175</v>
      </c>
      <c r="I25" s="113">
        <f>G25-G20</f>
        <v>1.2500000000000011E-3</v>
      </c>
      <c r="J25" s="103" t="s">
        <v>257</v>
      </c>
    </row>
    <row r="26" spans="1:10" ht="15" x14ac:dyDescent="0.3">
      <c r="A26" s="46">
        <v>7</v>
      </c>
      <c r="B26" s="14">
        <v>15</v>
      </c>
      <c r="C26" s="15" t="s">
        <v>122</v>
      </c>
      <c r="D26" s="14">
        <v>2003</v>
      </c>
      <c r="E26" s="14">
        <v>1</v>
      </c>
      <c r="F26" s="15" t="s">
        <v>119</v>
      </c>
      <c r="G26" s="102">
        <f>Рабочий!I124</f>
        <v>1.5694444444444452E-2</v>
      </c>
      <c r="H26" s="106" t="s">
        <v>175</v>
      </c>
      <c r="I26" s="107">
        <f>G26-G20</f>
        <v>1.49305555555556E-3</v>
      </c>
      <c r="J26" s="103" t="s">
        <v>257</v>
      </c>
    </row>
    <row r="27" spans="1:10" ht="15" x14ac:dyDescent="0.3">
      <c r="A27" s="46">
        <v>8</v>
      </c>
      <c r="B27" s="14">
        <v>10</v>
      </c>
      <c r="C27" s="15" t="s">
        <v>121</v>
      </c>
      <c r="D27" s="14">
        <v>1979</v>
      </c>
      <c r="E27" s="14" t="s">
        <v>208</v>
      </c>
      <c r="F27" s="15" t="s">
        <v>98</v>
      </c>
      <c r="G27" s="102">
        <f>Рабочий!I125</f>
        <v>1.5752314814814816E-2</v>
      </c>
      <c r="H27" s="108" t="s">
        <v>175</v>
      </c>
      <c r="I27" s="109">
        <f>G27-G20</f>
        <v>1.5509259259259243E-3</v>
      </c>
      <c r="J27" s="103" t="s">
        <v>257</v>
      </c>
    </row>
    <row r="28" spans="1:10" ht="15" x14ac:dyDescent="0.3">
      <c r="A28" s="46">
        <v>9</v>
      </c>
      <c r="B28" s="14">
        <v>1</v>
      </c>
      <c r="C28" s="15" t="s">
        <v>124</v>
      </c>
      <c r="D28" s="14">
        <v>1987</v>
      </c>
      <c r="E28" s="14" t="s">
        <v>208</v>
      </c>
      <c r="F28" s="15" t="s">
        <v>125</v>
      </c>
      <c r="G28" s="102">
        <f>Рабочий!I126</f>
        <v>1.59375E-2</v>
      </c>
      <c r="H28" s="102" t="s">
        <v>175</v>
      </c>
      <c r="I28" s="113">
        <f>G28-G20</f>
        <v>1.7361111111111084E-3</v>
      </c>
      <c r="J28" s="103" t="s">
        <v>257</v>
      </c>
    </row>
    <row r="29" spans="1:10" ht="15" x14ac:dyDescent="0.3">
      <c r="A29" s="46">
        <v>10</v>
      </c>
      <c r="B29" s="14">
        <v>23</v>
      </c>
      <c r="C29" s="15" t="s">
        <v>116</v>
      </c>
      <c r="D29" s="14">
        <v>2003</v>
      </c>
      <c r="E29" s="14">
        <v>1</v>
      </c>
      <c r="F29" s="15" t="s">
        <v>15</v>
      </c>
      <c r="G29" s="102">
        <f>Рабочий!I127</f>
        <v>1.5949074074074074E-2</v>
      </c>
      <c r="H29" s="102" t="s">
        <v>175</v>
      </c>
      <c r="I29" s="113">
        <f>G29-G20</f>
        <v>1.747685185185182E-3</v>
      </c>
      <c r="J29" s="103" t="s">
        <v>257</v>
      </c>
    </row>
    <row r="30" spans="1:10" ht="15" x14ac:dyDescent="0.3">
      <c r="A30" s="46">
        <v>11</v>
      </c>
      <c r="B30" s="14">
        <v>17</v>
      </c>
      <c r="C30" s="15" t="s">
        <v>207</v>
      </c>
      <c r="D30" s="14">
        <v>1999</v>
      </c>
      <c r="E30" s="14" t="s">
        <v>208</v>
      </c>
      <c r="F30" s="15" t="s">
        <v>209</v>
      </c>
      <c r="G30" s="102">
        <f>Рабочий!I128</f>
        <v>1.6111111111111107E-2</v>
      </c>
      <c r="H30" s="102" t="s">
        <v>175</v>
      </c>
      <c r="I30" s="113">
        <f>G30-G20</f>
        <v>1.9097222222222154E-3</v>
      </c>
      <c r="J30" s="103" t="s">
        <v>258</v>
      </c>
    </row>
    <row r="31" spans="1:10" ht="15" x14ac:dyDescent="0.3">
      <c r="A31" s="46">
        <v>12</v>
      </c>
      <c r="B31" s="14">
        <v>12</v>
      </c>
      <c r="C31" s="15" t="s">
        <v>127</v>
      </c>
      <c r="D31" s="14">
        <v>1997</v>
      </c>
      <c r="E31" s="14">
        <v>1</v>
      </c>
      <c r="F31" s="15" t="s">
        <v>119</v>
      </c>
      <c r="G31" s="102">
        <f>Рабочий!I129</f>
        <v>1.6122685185185191E-2</v>
      </c>
      <c r="H31" s="102" t="s">
        <v>175</v>
      </c>
      <c r="I31" s="113">
        <f>G31-G20</f>
        <v>1.9212962962962994E-3</v>
      </c>
      <c r="J31" s="103" t="s">
        <v>258</v>
      </c>
    </row>
    <row r="32" spans="1:10" ht="15" x14ac:dyDescent="0.3">
      <c r="A32" s="46">
        <v>13</v>
      </c>
      <c r="B32" s="14">
        <v>5</v>
      </c>
      <c r="C32" s="15" t="s">
        <v>135</v>
      </c>
      <c r="D32" s="14">
        <v>2001</v>
      </c>
      <c r="E32" s="14">
        <v>1</v>
      </c>
      <c r="F32" s="15" t="s">
        <v>119</v>
      </c>
      <c r="G32" s="102">
        <f>Рабочий!I130</f>
        <v>1.621527777777778E-2</v>
      </c>
      <c r="H32" s="102" t="s">
        <v>175</v>
      </c>
      <c r="I32" s="113">
        <f>G32-G20</f>
        <v>2.013888888888888E-3</v>
      </c>
      <c r="J32" s="103" t="s">
        <v>258</v>
      </c>
    </row>
    <row r="33" spans="1:12" ht="15" x14ac:dyDescent="0.3">
      <c r="A33" s="46">
        <v>14</v>
      </c>
      <c r="B33" s="14">
        <v>13</v>
      </c>
      <c r="C33" s="15" t="s">
        <v>129</v>
      </c>
      <c r="D33" s="14">
        <v>1995</v>
      </c>
      <c r="E33" s="14" t="s">
        <v>208</v>
      </c>
      <c r="F33" s="15" t="s">
        <v>65</v>
      </c>
      <c r="G33" s="102">
        <f>Рабочий!I131</f>
        <v>1.6238425925925924E-2</v>
      </c>
      <c r="H33" s="102" t="s">
        <v>175</v>
      </c>
      <c r="I33" s="113">
        <f>G33-G20</f>
        <v>2.0370370370370317E-3</v>
      </c>
      <c r="J33" s="103" t="s">
        <v>258</v>
      </c>
    </row>
    <row r="34" spans="1:12" ht="15" x14ac:dyDescent="0.3">
      <c r="A34" s="46">
        <v>15</v>
      </c>
      <c r="B34" s="14">
        <v>19</v>
      </c>
      <c r="C34" s="15" t="s">
        <v>120</v>
      </c>
      <c r="D34" s="14">
        <v>2003</v>
      </c>
      <c r="E34" s="14">
        <v>1</v>
      </c>
      <c r="F34" s="15" t="s">
        <v>119</v>
      </c>
      <c r="G34" s="102">
        <f>Рабочий!I132</f>
        <v>1.6307870370370372E-2</v>
      </c>
      <c r="H34" s="102" t="s">
        <v>175</v>
      </c>
      <c r="I34" s="113">
        <f>G34-G20</f>
        <v>2.10648148148148E-3</v>
      </c>
      <c r="J34" s="103" t="s">
        <v>258</v>
      </c>
    </row>
    <row r="35" spans="1:12" ht="15" x14ac:dyDescent="0.3">
      <c r="A35" s="46">
        <v>16</v>
      </c>
      <c r="B35" s="14">
        <v>4</v>
      </c>
      <c r="C35" s="15" t="s">
        <v>131</v>
      </c>
      <c r="D35" s="14">
        <v>1986</v>
      </c>
      <c r="E35" s="14">
        <v>1</v>
      </c>
      <c r="F35" s="15" t="s">
        <v>132</v>
      </c>
      <c r="G35" s="102">
        <f>Рабочий!I133</f>
        <v>1.6388888888888887E-2</v>
      </c>
      <c r="H35" s="102" t="s">
        <v>175</v>
      </c>
      <c r="I35" s="113">
        <f>G35-G20</f>
        <v>2.187499999999995E-3</v>
      </c>
      <c r="J35" s="103" t="s">
        <v>258</v>
      </c>
    </row>
    <row r="36" spans="1:12" ht="15" x14ac:dyDescent="0.3">
      <c r="A36" s="46">
        <v>17</v>
      </c>
      <c r="B36" s="14">
        <v>9</v>
      </c>
      <c r="C36" s="15" t="s">
        <v>118</v>
      </c>
      <c r="D36" s="14">
        <v>1998</v>
      </c>
      <c r="E36" s="14">
        <v>1</v>
      </c>
      <c r="F36" s="15" t="s">
        <v>119</v>
      </c>
      <c r="G36" s="102">
        <f>Рабочий!I134</f>
        <v>1.6759259259259258E-2</v>
      </c>
      <c r="H36" s="102" t="s">
        <v>175</v>
      </c>
      <c r="I36" s="113">
        <f>G36-G20</f>
        <v>2.5578703703703666E-3</v>
      </c>
      <c r="J36" s="103" t="s">
        <v>258</v>
      </c>
      <c r="L36" s="56"/>
    </row>
    <row r="37" spans="1:12" ht="15" x14ac:dyDescent="0.3">
      <c r="A37" s="46">
        <v>18</v>
      </c>
      <c r="B37" s="14">
        <v>11</v>
      </c>
      <c r="C37" s="15" t="s">
        <v>123</v>
      </c>
      <c r="D37" s="14">
        <v>1983</v>
      </c>
      <c r="E37" s="14" t="s">
        <v>208</v>
      </c>
      <c r="F37" s="15" t="s">
        <v>15</v>
      </c>
      <c r="G37" s="102">
        <f>Рабочий!I135</f>
        <v>1.800925925925926E-2</v>
      </c>
      <c r="H37" s="102" t="s">
        <v>175</v>
      </c>
      <c r="I37" s="113">
        <f>G37-G20</f>
        <v>3.8078703703703677E-3</v>
      </c>
      <c r="J37" s="103" t="s">
        <v>259</v>
      </c>
      <c r="L37" s="56"/>
    </row>
    <row r="38" spans="1:12" ht="15" x14ac:dyDescent="0.3">
      <c r="A38" s="46">
        <v>19</v>
      </c>
      <c r="B38" s="14">
        <v>8</v>
      </c>
      <c r="C38" s="15" t="s">
        <v>214</v>
      </c>
      <c r="D38" s="14">
        <v>1986</v>
      </c>
      <c r="E38" s="14" t="s">
        <v>208</v>
      </c>
      <c r="F38" s="15" t="s">
        <v>213</v>
      </c>
      <c r="G38" s="102">
        <f>Рабочий!I136</f>
        <v>1.9571759259259254E-2</v>
      </c>
      <c r="H38" s="102" t="s">
        <v>175</v>
      </c>
      <c r="I38" s="113">
        <f>G38-G20</f>
        <v>5.3703703703703622E-3</v>
      </c>
      <c r="J38" s="103" t="s">
        <v>259</v>
      </c>
      <c r="L38" s="80"/>
    </row>
    <row r="39" spans="1:12" ht="15" x14ac:dyDescent="0.3">
      <c r="A39" s="46"/>
      <c r="B39" s="14">
        <v>3</v>
      </c>
      <c r="C39" s="15" t="s">
        <v>128</v>
      </c>
      <c r="D39" s="14">
        <v>1968</v>
      </c>
      <c r="E39" s="14" t="s">
        <v>208</v>
      </c>
      <c r="F39" s="15" t="s">
        <v>125</v>
      </c>
      <c r="G39" s="102" t="s">
        <v>256</v>
      </c>
      <c r="H39" s="102" t="s">
        <v>175</v>
      </c>
      <c r="I39" s="113"/>
      <c r="J39" s="103"/>
      <c r="L39" s="56"/>
    </row>
    <row r="40" spans="1:12" ht="15" x14ac:dyDescent="0.3">
      <c r="A40" s="46"/>
      <c r="B40" s="14">
        <v>14</v>
      </c>
      <c r="C40" s="15" t="s">
        <v>139</v>
      </c>
      <c r="D40" s="14">
        <v>1981</v>
      </c>
      <c r="E40" s="14" t="s">
        <v>208</v>
      </c>
      <c r="F40" s="15" t="s">
        <v>65</v>
      </c>
      <c r="G40" s="102" t="s">
        <v>256</v>
      </c>
      <c r="H40" s="102" t="s">
        <v>175</v>
      </c>
      <c r="I40" s="113"/>
      <c r="J40" s="103"/>
    </row>
    <row r="41" spans="1:12" s="1" customFormat="1" ht="15" x14ac:dyDescent="0.3">
      <c r="A41" s="46"/>
      <c r="B41" s="14">
        <v>16</v>
      </c>
      <c r="C41" s="15" t="s">
        <v>130</v>
      </c>
      <c r="D41" s="14">
        <v>1978</v>
      </c>
      <c r="E41" s="14" t="s">
        <v>208</v>
      </c>
      <c r="F41" s="15" t="s">
        <v>25</v>
      </c>
      <c r="G41" s="102" t="s">
        <v>256</v>
      </c>
      <c r="H41" s="102" t="s">
        <v>175</v>
      </c>
      <c r="I41" s="113"/>
      <c r="J41" s="103"/>
    </row>
    <row r="42" spans="1:12" s="1" customFormat="1" ht="15" x14ac:dyDescent="0.3">
      <c r="A42" s="46"/>
      <c r="B42" s="14">
        <v>18</v>
      </c>
      <c r="C42" s="15" t="s">
        <v>136</v>
      </c>
      <c r="D42" s="14">
        <v>2004</v>
      </c>
      <c r="E42" s="14">
        <v>1</v>
      </c>
      <c r="F42" s="15" t="s">
        <v>137</v>
      </c>
      <c r="G42" s="102" t="s">
        <v>256</v>
      </c>
      <c r="H42" s="102" t="s">
        <v>175</v>
      </c>
      <c r="I42" s="113"/>
      <c r="J42" s="103"/>
    </row>
    <row r="43" spans="1:12" s="1" customFormat="1" ht="15" x14ac:dyDescent="0.3">
      <c r="A43" s="46"/>
      <c r="B43" s="14">
        <v>24</v>
      </c>
      <c r="C43" s="15" t="s">
        <v>133</v>
      </c>
      <c r="D43" s="14">
        <v>1994</v>
      </c>
      <c r="E43" s="14">
        <v>1</v>
      </c>
      <c r="F43" s="15" t="s">
        <v>134</v>
      </c>
      <c r="G43" s="102" t="s">
        <v>256</v>
      </c>
      <c r="H43" s="102" t="s">
        <v>175</v>
      </c>
      <c r="I43" s="113"/>
      <c r="J43" s="103"/>
    </row>
    <row r="44" spans="1:12" ht="15" x14ac:dyDescent="0.3">
      <c r="A44" s="46"/>
      <c r="B44" s="14">
        <v>25</v>
      </c>
      <c r="C44" s="15" t="s">
        <v>140</v>
      </c>
      <c r="D44" s="14">
        <v>1994</v>
      </c>
      <c r="E44" s="14">
        <v>1</v>
      </c>
      <c r="F44" s="15" t="s">
        <v>125</v>
      </c>
      <c r="G44" s="102" t="s">
        <v>256</v>
      </c>
      <c r="H44" s="102" t="s">
        <v>175</v>
      </c>
      <c r="I44" s="113"/>
      <c r="J44" s="103"/>
    </row>
    <row r="45" spans="1:12" ht="15" x14ac:dyDescent="0.3">
      <c r="A45" s="46"/>
      <c r="B45" s="14">
        <v>26</v>
      </c>
      <c r="C45" s="15" t="s">
        <v>145</v>
      </c>
      <c r="D45" s="14">
        <v>1990</v>
      </c>
      <c r="E45" s="14" t="s">
        <v>146</v>
      </c>
      <c r="F45" s="15" t="s">
        <v>125</v>
      </c>
      <c r="G45" s="102" t="s">
        <v>256</v>
      </c>
      <c r="H45" s="102" t="s">
        <v>175</v>
      </c>
      <c r="I45" s="113"/>
      <c r="J45" s="103"/>
    </row>
    <row r="46" spans="1:12" ht="15" x14ac:dyDescent="0.3">
      <c r="A46" s="46"/>
      <c r="B46" s="42"/>
      <c r="C46" s="15"/>
      <c r="D46" s="47"/>
      <c r="E46" s="47"/>
      <c r="F46" s="47"/>
      <c r="G46" s="102"/>
      <c r="H46" s="108" t="s">
        <v>175</v>
      </c>
      <c r="I46" s="109"/>
      <c r="J46" s="103"/>
    </row>
    <row r="47" spans="1:12" x14ac:dyDescent="0.3">
      <c r="A47" s="137" t="s">
        <v>180</v>
      </c>
      <c r="B47" s="138"/>
      <c r="C47" s="139"/>
      <c r="D47" s="137" t="s">
        <v>181</v>
      </c>
      <c r="E47" s="139"/>
      <c r="F47" s="138" t="s">
        <v>182</v>
      </c>
      <c r="G47" s="139"/>
      <c r="H47" s="161" t="s">
        <v>183</v>
      </c>
      <c r="I47" s="162"/>
      <c r="J47" s="139"/>
    </row>
    <row r="48" spans="1:12" x14ac:dyDescent="0.3">
      <c r="A48" s="116" t="s">
        <v>184</v>
      </c>
      <c r="B48" s="117"/>
      <c r="C48" s="118"/>
      <c r="D48" s="116" t="s">
        <v>185</v>
      </c>
      <c r="E48" s="118"/>
      <c r="F48" s="116" t="s">
        <v>186</v>
      </c>
      <c r="G48" s="118"/>
      <c r="H48" s="131" t="s">
        <v>187</v>
      </c>
      <c r="I48" s="163"/>
      <c r="J48" s="81" t="s">
        <v>188</v>
      </c>
    </row>
    <row r="49" spans="1:10" ht="15" x14ac:dyDescent="0.3">
      <c r="A49" s="119" t="s">
        <v>189</v>
      </c>
      <c r="B49" s="120"/>
      <c r="C49" s="121"/>
      <c r="D49" s="114" t="s">
        <v>260</v>
      </c>
      <c r="E49" s="115"/>
      <c r="F49" s="182" t="s">
        <v>261</v>
      </c>
      <c r="G49" s="184"/>
      <c r="H49" s="182" t="s">
        <v>262</v>
      </c>
      <c r="I49" s="183"/>
      <c r="J49" s="82" t="s">
        <v>263</v>
      </c>
    </row>
    <row r="50" spans="1:10" x14ac:dyDescent="0.3">
      <c r="A50" s="83"/>
      <c r="B50" s="56"/>
      <c r="C50" s="56"/>
      <c r="D50" s="56"/>
      <c r="E50" s="56"/>
      <c r="F50" s="56"/>
      <c r="G50" s="56"/>
      <c r="H50" s="56"/>
      <c r="I50" s="56"/>
      <c r="J50" s="84"/>
    </row>
    <row r="51" spans="1:10" ht="15" x14ac:dyDescent="0.3">
      <c r="A51" s="119" t="s">
        <v>190</v>
      </c>
      <c r="B51" s="120"/>
      <c r="C51" s="121"/>
      <c r="D51" s="119" t="s">
        <v>191</v>
      </c>
      <c r="E51" s="120"/>
      <c r="F51" s="121"/>
      <c r="G51" s="119" t="s">
        <v>192</v>
      </c>
      <c r="H51" s="120"/>
      <c r="I51" s="120"/>
      <c r="J51" s="121"/>
    </row>
    <row r="52" spans="1:10" x14ac:dyDescent="0.3">
      <c r="A52" s="122"/>
      <c r="B52" s="123"/>
      <c r="C52" s="124"/>
      <c r="D52" s="128"/>
      <c r="E52" s="129"/>
      <c r="F52" s="130"/>
      <c r="G52" s="122"/>
      <c r="H52" s="123"/>
      <c r="I52" s="123"/>
      <c r="J52" s="124"/>
    </row>
    <row r="53" spans="1:10" x14ac:dyDescent="0.3">
      <c r="A53" s="125"/>
      <c r="B53" s="126"/>
      <c r="C53" s="127"/>
      <c r="D53" s="125"/>
      <c r="E53" s="126"/>
      <c r="F53" s="127"/>
      <c r="G53" s="125"/>
      <c r="H53" s="126"/>
      <c r="I53" s="126"/>
      <c r="J53" s="127"/>
    </row>
    <row r="54" spans="1:10" x14ac:dyDescent="0.3">
      <c r="A54" s="116" t="s">
        <v>193</v>
      </c>
      <c r="B54" s="117"/>
      <c r="C54" s="118"/>
      <c r="D54" s="116" t="s">
        <v>194</v>
      </c>
      <c r="E54" s="117"/>
      <c r="F54" s="117"/>
      <c r="G54" s="116" t="s">
        <v>195</v>
      </c>
      <c r="H54" s="117"/>
      <c r="I54" s="117"/>
      <c r="J54" s="118"/>
    </row>
    <row r="55" spans="1:10" x14ac:dyDescent="0.3">
      <c r="A55" s="74"/>
      <c r="B55" s="4" t="s">
        <v>196</v>
      </c>
      <c r="C55" s="7" t="s">
        <v>197</v>
      </c>
      <c r="D55" s="74"/>
      <c r="E55" s="4" t="s">
        <v>196</v>
      </c>
      <c r="F55" s="5" t="s">
        <v>197</v>
      </c>
      <c r="G55" s="3"/>
      <c r="H55" s="8" t="s">
        <v>196</v>
      </c>
      <c r="I55" s="9" t="s">
        <v>197</v>
      </c>
      <c r="J55" s="85"/>
    </row>
  </sheetData>
  <mergeCells count="36">
    <mergeCell ref="A54:C54"/>
    <mergeCell ref="D54:F54"/>
    <mergeCell ref="G54:J54"/>
    <mergeCell ref="A51:C51"/>
    <mergeCell ref="D51:F51"/>
    <mergeCell ref="G51:J51"/>
    <mergeCell ref="A52:C53"/>
    <mergeCell ref="D52:F53"/>
    <mergeCell ref="G52:J53"/>
    <mergeCell ref="A48:C48"/>
    <mergeCell ref="D48:E48"/>
    <mergeCell ref="F48:G48"/>
    <mergeCell ref="H48:I48"/>
    <mergeCell ref="A49:C49"/>
    <mergeCell ref="D49:E49"/>
    <mergeCell ref="H49:I49"/>
    <mergeCell ref="F49:G49"/>
    <mergeCell ref="E13:F13"/>
    <mergeCell ref="E14:F14"/>
    <mergeCell ref="A18:J18"/>
    <mergeCell ref="A47:C47"/>
    <mergeCell ref="D47:E47"/>
    <mergeCell ref="F47:G47"/>
    <mergeCell ref="H47:J47"/>
    <mergeCell ref="E12:F12"/>
    <mergeCell ref="A1:J1"/>
    <mergeCell ref="A2:J2"/>
    <mergeCell ref="A3:J3"/>
    <mergeCell ref="A4:J4"/>
    <mergeCell ref="A6:J6"/>
    <mergeCell ref="A8:J8"/>
    <mergeCell ref="A9:J9"/>
    <mergeCell ref="A10:B10"/>
    <mergeCell ref="C10:D10"/>
    <mergeCell ref="A11:B11"/>
    <mergeCell ref="C11:E11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zoomScale="80" zoomScaleNormal="80" workbookViewId="0">
      <selection activeCell="F4" sqref="F4"/>
    </sheetView>
  </sheetViews>
  <sheetFormatPr defaultRowHeight="14.4" x14ac:dyDescent="0.3"/>
  <cols>
    <col min="1" max="1" width="23.5546875" customWidth="1"/>
    <col min="2" max="2" width="38.44140625" customWidth="1"/>
    <col min="3" max="3" width="52.109375" customWidth="1"/>
  </cols>
  <sheetData>
    <row r="1" spans="1:3" x14ac:dyDescent="0.3">
      <c r="A1" s="186" t="s">
        <v>147</v>
      </c>
      <c r="B1" s="186"/>
      <c r="C1" s="186"/>
    </row>
    <row r="2" spans="1:3" x14ac:dyDescent="0.3">
      <c r="A2" s="186" t="s">
        <v>148</v>
      </c>
      <c r="B2" s="186"/>
      <c r="C2" s="186"/>
    </row>
    <row r="3" spans="1:3" x14ac:dyDescent="0.3">
      <c r="A3" s="186" t="s">
        <v>149</v>
      </c>
      <c r="B3" s="186"/>
      <c r="C3" s="186"/>
    </row>
    <row r="4" spans="1:3" x14ac:dyDescent="0.3">
      <c r="A4" s="186" t="s">
        <v>150</v>
      </c>
      <c r="B4" s="186"/>
      <c r="C4" s="186"/>
    </row>
    <row r="6" spans="1:3" ht="21" x14ac:dyDescent="0.3">
      <c r="A6" s="187" t="s">
        <v>219</v>
      </c>
      <c r="B6" s="187"/>
      <c r="C6" s="187"/>
    </row>
    <row r="7" spans="1:3" x14ac:dyDescent="0.3">
      <c r="A7" s="61"/>
      <c r="B7" s="61"/>
      <c r="C7" s="61"/>
    </row>
    <row r="8" spans="1:3" ht="65.400000000000006" customHeight="1" x14ac:dyDescent="0.3">
      <c r="A8" s="188" t="s">
        <v>176</v>
      </c>
      <c r="B8" s="188"/>
      <c r="C8" s="188"/>
    </row>
    <row r="9" spans="1:3" ht="7.8" customHeight="1" x14ac:dyDescent="0.3">
      <c r="A9" s="62"/>
      <c r="B9" s="62"/>
      <c r="C9" s="61"/>
    </row>
    <row r="10" spans="1:3" ht="17.399999999999999" x14ac:dyDescent="0.3">
      <c r="A10" s="189" t="s">
        <v>232</v>
      </c>
      <c r="B10" s="189"/>
      <c r="C10" s="189"/>
    </row>
    <row r="11" spans="1:3" ht="17.399999999999999" x14ac:dyDescent="0.3">
      <c r="A11" s="62"/>
      <c r="B11" s="62"/>
      <c r="C11" s="61"/>
    </row>
    <row r="12" spans="1:3" ht="15" x14ac:dyDescent="0.3">
      <c r="A12" s="63" t="s">
        <v>198</v>
      </c>
      <c r="B12" s="190" t="s">
        <v>220</v>
      </c>
      <c r="C12" s="190"/>
    </row>
    <row r="13" spans="1:3" ht="15" x14ac:dyDescent="0.3">
      <c r="A13" s="61"/>
      <c r="B13" s="64"/>
      <c r="C13" s="64"/>
    </row>
    <row r="14" spans="1:3" ht="34.799999999999997" x14ac:dyDescent="0.3">
      <c r="A14" s="65" t="s">
        <v>221</v>
      </c>
      <c r="B14" s="191" t="s">
        <v>222</v>
      </c>
      <c r="C14" s="192"/>
    </row>
    <row r="15" spans="1:3" ht="25.8" customHeight="1" x14ac:dyDescent="0.3">
      <c r="A15" s="66" t="s">
        <v>223</v>
      </c>
      <c r="B15" s="185" t="s">
        <v>224</v>
      </c>
      <c r="C15" s="185"/>
    </row>
    <row r="16" spans="1:3" ht="28.8" customHeight="1" x14ac:dyDescent="0.3">
      <c r="A16" s="66" t="s">
        <v>225</v>
      </c>
      <c r="B16" s="67" t="s">
        <v>226</v>
      </c>
      <c r="C16" s="67"/>
    </row>
    <row r="17" spans="1:3" ht="30" customHeight="1" x14ac:dyDescent="0.3">
      <c r="A17" s="66" t="s">
        <v>227</v>
      </c>
      <c r="B17" s="67" t="s">
        <v>228</v>
      </c>
      <c r="C17" s="67"/>
    </row>
    <row r="18" spans="1:3" ht="33" customHeight="1" x14ac:dyDescent="0.3">
      <c r="A18" s="66">
        <v>0.4375</v>
      </c>
      <c r="B18" s="185" t="s">
        <v>244</v>
      </c>
      <c r="C18" s="185"/>
    </row>
    <row r="19" spans="1:3" ht="30" customHeight="1" x14ac:dyDescent="0.3">
      <c r="A19" s="66">
        <v>0.47222222222222227</v>
      </c>
      <c r="B19" s="185" t="s">
        <v>245</v>
      </c>
      <c r="C19" s="185"/>
    </row>
    <row r="20" spans="1:3" ht="31.2" customHeight="1" x14ac:dyDescent="0.3">
      <c r="A20" s="66">
        <v>0.49305555555555558</v>
      </c>
      <c r="B20" s="185" t="s">
        <v>248</v>
      </c>
      <c r="C20" s="185"/>
    </row>
    <row r="21" spans="1:3" ht="31.8" customHeight="1" x14ac:dyDescent="0.3">
      <c r="A21" s="66">
        <v>0.52083333333333337</v>
      </c>
      <c r="B21" s="185" t="s">
        <v>247</v>
      </c>
      <c r="C21" s="185"/>
    </row>
    <row r="22" spans="1:3" ht="29.4" customHeight="1" x14ac:dyDescent="0.3">
      <c r="A22" s="66">
        <v>0.55555555555555558</v>
      </c>
      <c r="B22" s="185" t="s">
        <v>229</v>
      </c>
      <c r="C22" s="185"/>
    </row>
    <row r="23" spans="1:3" x14ac:dyDescent="0.3">
      <c r="A23" s="1"/>
      <c r="B23" s="1"/>
      <c r="C23" s="1"/>
    </row>
    <row r="24" spans="1:3" x14ac:dyDescent="0.3">
      <c r="A24" s="1"/>
      <c r="B24" s="1"/>
      <c r="C24" s="1"/>
    </row>
    <row r="25" spans="1:3" ht="15" x14ac:dyDescent="0.3">
      <c r="A25" s="63" t="s">
        <v>230</v>
      </c>
      <c r="B25" s="68" t="s">
        <v>195</v>
      </c>
      <c r="C25" s="63" t="s">
        <v>231</v>
      </c>
    </row>
  </sheetData>
  <mergeCells count="15">
    <mergeCell ref="B22:C22"/>
    <mergeCell ref="A1:C1"/>
    <mergeCell ref="A2:C2"/>
    <mergeCell ref="A3:C3"/>
    <mergeCell ref="A4:C4"/>
    <mergeCell ref="B18:C18"/>
    <mergeCell ref="B19:C19"/>
    <mergeCell ref="B20:C20"/>
    <mergeCell ref="B21:C21"/>
    <mergeCell ref="A6:C6"/>
    <mergeCell ref="A8:C8"/>
    <mergeCell ref="A10:C10"/>
    <mergeCell ref="B12:C12"/>
    <mergeCell ref="B14:C14"/>
    <mergeCell ref="B15:C15"/>
  </mergeCells>
  <pageMargins left="0.62992125984251968" right="0.23622047244094491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opLeftCell="A6" workbookViewId="0">
      <selection activeCell="A8" sqref="A8:J8"/>
    </sheetView>
  </sheetViews>
  <sheetFormatPr defaultRowHeight="14.4" x14ac:dyDescent="0.3"/>
  <cols>
    <col min="2" max="2" width="12.21875" customWidth="1"/>
    <col min="3" max="3" width="31.77734375" customWidth="1"/>
    <col min="4" max="4" width="10.21875" customWidth="1"/>
    <col min="5" max="5" width="12.33203125" customWidth="1"/>
    <col min="6" max="6" width="21.33203125" customWidth="1"/>
    <col min="7" max="7" width="15.5546875" customWidth="1"/>
    <col min="8" max="8" width="5.77734375" customWidth="1"/>
    <col min="10" max="10" width="0" hidden="1" customWidth="1"/>
  </cols>
  <sheetData>
    <row r="1" spans="1:10" x14ac:dyDescent="0.3">
      <c r="A1" s="151" t="s">
        <v>147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3">
      <c r="A2" s="151" t="s">
        <v>148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x14ac:dyDescent="0.3">
      <c r="A3" s="151" t="s">
        <v>149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x14ac:dyDescent="0.3">
      <c r="A4" s="151" t="s">
        <v>150</v>
      </c>
      <c r="B4" s="151"/>
      <c r="C4" s="151"/>
      <c r="D4" s="151"/>
      <c r="E4" s="151"/>
      <c r="F4" s="151"/>
      <c r="G4" s="151"/>
      <c r="H4" s="151"/>
      <c r="I4" s="151"/>
      <c r="J4" s="15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58.8" customHeight="1" x14ac:dyDescent="0.3">
      <c r="A6" s="155" t="s">
        <v>176</v>
      </c>
      <c r="B6" s="156"/>
      <c r="C6" s="156"/>
      <c r="D6" s="156"/>
      <c r="E6" s="156"/>
      <c r="F6" s="156"/>
      <c r="G6" s="156"/>
      <c r="H6" s="156"/>
      <c r="I6" s="156"/>
      <c r="J6" s="157"/>
    </row>
    <row r="7" spans="1:10" ht="17.399999999999999" x14ac:dyDescent="0.3">
      <c r="A7" s="53"/>
      <c r="B7" s="54"/>
      <c r="C7" s="54"/>
      <c r="D7" s="54"/>
      <c r="E7" s="54"/>
      <c r="F7" s="54"/>
      <c r="G7" s="54"/>
      <c r="H7" s="54"/>
      <c r="I7" s="54"/>
      <c r="J7" s="54"/>
    </row>
    <row r="8" spans="1:10" ht="15.6" x14ac:dyDescent="0.3">
      <c r="A8" s="158" t="s">
        <v>240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0" ht="15.6" x14ac:dyDescent="0.3">
      <c r="A9" s="152"/>
      <c r="B9" s="153"/>
      <c r="C9" s="153"/>
      <c r="D9" s="153"/>
      <c r="E9" s="153"/>
      <c r="F9" s="153"/>
      <c r="G9" s="153"/>
      <c r="H9" s="153"/>
      <c r="I9" s="153"/>
      <c r="J9" s="154"/>
    </row>
    <row r="10" spans="1:10" x14ac:dyDescent="0.3">
      <c r="A10" s="133" t="s">
        <v>151</v>
      </c>
      <c r="B10" s="134"/>
      <c r="C10" s="135" t="s">
        <v>152</v>
      </c>
      <c r="D10" s="135"/>
      <c r="E10" s="18"/>
      <c r="F10" s="19"/>
      <c r="G10" s="59" t="s">
        <v>178</v>
      </c>
      <c r="H10" s="20"/>
      <c r="I10" s="60" t="s">
        <v>236</v>
      </c>
      <c r="J10" s="21"/>
    </row>
    <row r="11" spans="1:10" x14ac:dyDescent="0.3">
      <c r="A11" s="140" t="s">
        <v>153</v>
      </c>
      <c r="B11" s="141"/>
      <c r="C11" s="142" t="s">
        <v>198</v>
      </c>
      <c r="D11" s="143"/>
      <c r="E11" s="142"/>
      <c r="F11" s="22"/>
      <c r="G11" s="55" t="s">
        <v>179</v>
      </c>
      <c r="H11" s="23"/>
      <c r="I11" s="58"/>
      <c r="J11" s="24"/>
    </row>
    <row r="12" spans="1:10" x14ac:dyDescent="0.3">
      <c r="A12" s="25" t="s">
        <v>155</v>
      </c>
      <c r="B12" s="26"/>
      <c r="C12" s="6" t="s">
        <v>199</v>
      </c>
      <c r="D12" s="27" t="s">
        <v>200</v>
      </c>
      <c r="E12" s="144" t="s">
        <v>201</v>
      </c>
      <c r="F12" s="145"/>
      <c r="G12" s="59" t="s">
        <v>156</v>
      </c>
      <c r="H12" s="26"/>
      <c r="I12" s="28" t="s">
        <v>238</v>
      </c>
      <c r="J12" s="29" t="s">
        <v>157</v>
      </c>
    </row>
    <row r="13" spans="1:10" x14ac:dyDescent="0.3">
      <c r="A13" s="30" t="s">
        <v>158</v>
      </c>
      <c r="B13" s="31"/>
      <c r="C13" s="6" t="s">
        <v>193</v>
      </c>
      <c r="D13" s="32" t="s">
        <v>200</v>
      </c>
      <c r="E13" s="146" t="s">
        <v>201</v>
      </c>
      <c r="F13" s="146"/>
      <c r="G13" s="55" t="s">
        <v>159</v>
      </c>
      <c r="H13" s="31"/>
      <c r="I13" s="33"/>
      <c r="J13" s="34"/>
    </row>
    <row r="14" spans="1:10" x14ac:dyDescent="0.3">
      <c r="A14" s="30" t="s">
        <v>160</v>
      </c>
      <c r="B14" s="31"/>
      <c r="C14" s="6" t="s">
        <v>194</v>
      </c>
      <c r="D14" s="32" t="s">
        <v>200</v>
      </c>
      <c r="E14" s="146" t="s">
        <v>201</v>
      </c>
      <c r="F14" s="147"/>
      <c r="G14" s="55" t="s">
        <v>161</v>
      </c>
      <c r="H14" s="31"/>
      <c r="I14" s="33"/>
      <c r="J14" s="34"/>
    </row>
    <row r="15" spans="1:10" x14ac:dyDescent="0.3">
      <c r="A15" s="30"/>
      <c r="B15" s="31"/>
      <c r="C15" s="35"/>
      <c r="D15" s="36"/>
      <c r="E15" s="36"/>
      <c r="F15" s="37"/>
      <c r="G15" s="55" t="s">
        <v>162</v>
      </c>
      <c r="H15" s="31"/>
      <c r="I15" s="33"/>
      <c r="J15" s="34"/>
    </row>
    <row r="16" spans="1:10" x14ac:dyDescent="0.3">
      <c r="A16" s="30"/>
      <c r="B16" s="31"/>
      <c r="C16" s="31"/>
      <c r="D16" s="36"/>
      <c r="E16" s="36"/>
      <c r="F16" s="37"/>
      <c r="G16" s="55" t="s">
        <v>163</v>
      </c>
      <c r="H16" s="31"/>
      <c r="I16" s="33" t="s">
        <v>239</v>
      </c>
      <c r="J16" s="34" t="s">
        <v>157</v>
      </c>
    </row>
    <row r="17" spans="1:10" x14ac:dyDescent="0.3">
      <c r="A17" s="38"/>
      <c r="B17" s="39"/>
      <c r="C17" s="39"/>
      <c r="D17" s="22"/>
      <c r="E17" s="22"/>
      <c r="F17" s="37"/>
      <c r="G17" s="57" t="s">
        <v>164</v>
      </c>
      <c r="H17" s="39"/>
      <c r="I17" s="40">
        <v>3</v>
      </c>
      <c r="J17" s="41"/>
    </row>
    <row r="18" spans="1:10" ht="15.6" x14ac:dyDescent="0.3">
      <c r="A18" s="148" t="s">
        <v>237</v>
      </c>
      <c r="B18" s="148"/>
      <c r="C18" s="148"/>
      <c r="D18" s="148"/>
      <c r="E18" s="148"/>
      <c r="F18" s="148"/>
      <c r="G18" s="149"/>
      <c r="H18" s="150"/>
      <c r="I18" s="150"/>
      <c r="J18" s="149"/>
    </row>
    <row r="19" spans="1:10" ht="26.4" x14ac:dyDescent="0.3">
      <c r="A19" s="42" t="s">
        <v>166</v>
      </c>
      <c r="B19" s="43" t="s">
        <v>167</v>
      </c>
      <c r="C19" s="42" t="s">
        <v>168</v>
      </c>
      <c r="D19" s="43" t="s">
        <v>169</v>
      </c>
      <c r="E19" s="43" t="s">
        <v>170</v>
      </c>
      <c r="F19" s="42" t="s">
        <v>171</v>
      </c>
      <c r="G19" s="44" t="s">
        <v>178</v>
      </c>
      <c r="H19" s="44"/>
      <c r="I19" s="45" t="s">
        <v>173</v>
      </c>
      <c r="J19" s="43" t="s">
        <v>174</v>
      </c>
    </row>
    <row r="20" spans="1:10" ht="15" x14ac:dyDescent="0.3">
      <c r="A20" s="46"/>
      <c r="B20" s="14">
        <v>1</v>
      </c>
      <c r="C20" s="15" t="s">
        <v>124</v>
      </c>
      <c r="D20" s="14">
        <v>1987</v>
      </c>
      <c r="E20" s="14" t="s">
        <v>208</v>
      </c>
      <c r="F20" s="15" t="s">
        <v>125</v>
      </c>
      <c r="G20" s="73">
        <v>3.4722222222222224E-4</v>
      </c>
      <c r="H20" s="48"/>
      <c r="I20" s="46"/>
      <c r="J20" s="46"/>
    </row>
    <row r="21" spans="1:10" ht="15" x14ac:dyDescent="0.3">
      <c r="A21" s="46"/>
      <c r="B21" s="14">
        <v>2</v>
      </c>
      <c r="C21" s="15" t="s">
        <v>126</v>
      </c>
      <c r="D21" s="14">
        <v>1981</v>
      </c>
      <c r="E21" s="14">
        <v>1</v>
      </c>
      <c r="F21" s="15" t="s">
        <v>125</v>
      </c>
      <c r="G21" s="73">
        <v>6.9444444444444447E-4</v>
      </c>
      <c r="H21" s="48"/>
      <c r="I21" s="48"/>
      <c r="J21" s="46"/>
    </row>
    <row r="22" spans="1:10" ht="15" x14ac:dyDescent="0.3">
      <c r="A22" s="46"/>
      <c r="B22" s="14">
        <v>3</v>
      </c>
      <c r="C22" s="15" t="s">
        <v>128</v>
      </c>
      <c r="D22" s="14">
        <v>1968</v>
      </c>
      <c r="E22" s="14" t="s">
        <v>208</v>
      </c>
      <c r="F22" s="15" t="s">
        <v>125</v>
      </c>
      <c r="G22" s="73">
        <v>1.0416666666666699E-3</v>
      </c>
      <c r="H22" s="48"/>
      <c r="I22" s="48"/>
      <c r="J22" s="46"/>
    </row>
    <row r="23" spans="1:10" ht="15" x14ac:dyDescent="0.3">
      <c r="A23" s="46"/>
      <c r="B23" s="14">
        <v>4</v>
      </c>
      <c r="C23" s="15" t="s">
        <v>131</v>
      </c>
      <c r="D23" s="14">
        <v>1986</v>
      </c>
      <c r="E23" s="14">
        <v>1</v>
      </c>
      <c r="F23" s="15" t="s">
        <v>132</v>
      </c>
      <c r="G23" s="73">
        <v>1.38888888888889E-3</v>
      </c>
      <c r="H23" s="48"/>
      <c r="I23" s="48"/>
      <c r="J23" s="46"/>
    </row>
    <row r="24" spans="1:10" ht="15" x14ac:dyDescent="0.3">
      <c r="A24" s="46"/>
      <c r="B24" s="14">
        <v>5</v>
      </c>
      <c r="C24" s="15" t="s">
        <v>135</v>
      </c>
      <c r="D24" s="14">
        <v>2001</v>
      </c>
      <c r="E24" s="14">
        <v>1</v>
      </c>
      <c r="F24" s="15" t="s">
        <v>119</v>
      </c>
      <c r="G24" s="73">
        <v>1.7361111111111099E-3</v>
      </c>
      <c r="H24" s="48"/>
      <c r="I24" s="48"/>
      <c r="J24" s="46"/>
    </row>
    <row r="25" spans="1:10" ht="15" x14ac:dyDescent="0.3">
      <c r="A25" s="46"/>
      <c r="B25" s="14">
        <v>6</v>
      </c>
      <c r="C25" s="15" t="s">
        <v>138</v>
      </c>
      <c r="D25" s="14">
        <v>2004</v>
      </c>
      <c r="E25" s="14">
        <v>1</v>
      </c>
      <c r="F25" s="15" t="s">
        <v>119</v>
      </c>
      <c r="G25" s="73">
        <v>2.0833333333333298E-3</v>
      </c>
      <c r="H25" s="48"/>
      <c r="I25" s="48"/>
      <c r="J25" s="46"/>
    </row>
    <row r="26" spans="1:10" ht="15" x14ac:dyDescent="0.3">
      <c r="A26" s="46"/>
      <c r="B26" s="14">
        <v>7</v>
      </c>
      <c r="C26" s="15" t="s">
        <v>142</v>
      </c>
      <c r="D26" s="14">
        <v>2002</v>
      </c>
      <c r="E26" s="14">
        <v>1</v>
      </c>
      <c r="F26" s="15" t="s">
        <v>119</v>
      </c>
      <c r="G26" s="73">
        <v>2.43055555555555E-3</v>
      </c>
      <c r="H26" s="48"/>
      <c r="I26" s="48"/>
      <c r="J26" s="46"/>
    </row>
    <row r="27" spans="1:10" ht="15" x14ac:dyDescent="0.3">
      <c r="A27" s="46"/>
      <c r="B27" s="14">
        <v>8</v>
      </c>
      <c r="C27" s="15" t="s">
        <v>214</v>
      </c>
      <c r="D27" s="14">
        <v>1986</v>
      </c>
      <c r="E27" s="14" t="s">
        <v>208</v>
      </c>
      <c r="F27" s="15" t="s">
        <v>213</v>
      </c>
      <c r="G27" s="73">
        <v>2.7777777777777801E-3</v>
      </c>
      <c r="H27" s="48"/>
      <c r="I27" s="48"/>
      <c r="J27" s="46"/>
    </row>
    <row r="28" spans="1:10" ht="15" x14ac:dyDescent="0.3">
      <c r="A28" s="46"/>
      <c r="B28" s="14">
        <v>9</v>
      </c>
      <c r="C28" s="15" t="s">
        <v>118</v>
      </c>
      <c r="D28" s="14">
        <v>1998</v>
      </c>
      <c r="E28" s="14">
        <v>1</v>
      </c>
      <c r="F28" s="15" t="s">
        <v>119</v>
      </c>
      <c r="G28" s="73">
        <v>3.1250000000000002E-3</v>
      </c>
      <c r="H28" s="48"/>
      <c r="I28" s="48"/>
      <c r="J28" s="46"/>
    </row>
    <row r="29" spans="1:10" ht="15" x14ac:dyDescent="0.3">
      <c r="A29" s="46"/>
      <c r="B29" s="14">
        <v>10</v>
      </c>
      <c r="C29" s="15" t="s">
        <v>121</v>
      </c>
      <c r="D29" s="14">
        <v>1979</v>
      </c>
      <c r="E29" s="14" t="s">
        <v>208</v>
      </c>
      <c r="F29" s="15" t="s">
        <v>98</v>
      </c>
      <c r="G29" s="73">
        <v>3.4722222222222199E-3</v>
      </c>
      <c r="H29" s="48"/>
      <c r="I29" s="48"/>
      <c r="J29" s="46"/>
    </row>
    <row r="30" spans="1:10" ht="15" x14ac:dyDescent="0.3">
      <c r="A30" s="46"/>
      <c r="B30" s="14">
        <v>11</v>
      </c>
      <c r="C30" s="15" t="s">
        <v>123</v>
      </c>
      <c r="D30" s="14">
        <v>1983</v>
      </c>
      <c r="E30" s="14" t="s">
        <v>208</v>
      </c>
      <c r="F30" s="15" t="s">
        <v>15</v>
      </c>
      <c r="G30" s="73">
        <v>3.81944444444444E-3</v>
      </c>
      <c r="H30" s="48"/>
      <c r="I30" s="48"/>
      <c r="J30" s="46"/>
    </row>
    <row r="31" spans="1:10" ht="15" x14ac:dyDescent="0.3">
      <c r="A31" s="46"/>
      <c r="B31" s="14">
        <v>12</v>
      </c>
      <c r="C31" s="15" t="s">
        <v>127</v>
      </c>
      <c r="D31" s="14">
        <v>1997</v>
      </c>
      <c r="E31" s="14">
        <v>1</v>
      </c>
      <c r="F31" s="15" t="s">
        <v>119</v>
      </c>
      <c r="G31" s="73">
        <v>4.1666666666666597E-3</v>
      </c>
      <c r="H31" s="48"/>
      <c r="I31" s="48"/>
      <c r="J31" s="46"/>
    </row>
    <row r="32" spans="1:10" ht="15" x14ac:dyDescent="0.3">
      <c r="A32" s="46"/>
      <c r="B32" s="14">
        <v>13</v>
      </c>
      <c r="C32" s="15" t="s">
        <v>129</v>
      </c>
      <c r="D32" s="14">
        <v>1995</v>
      </c>
      <c r="E32" s="14" t="s">
        <v>208</v>
      </c>
      <c r="F32" s="15" t="s">
        <v>65</v>
      </c>
      <c r="G32" s="73">
        <v>4.5138888888888902E-3</v>
      </c>
      <c r="H32" s="48"/>
      <c r="I32" s="48"/>
      <c r="J32" s="46"/>
    </row>
    <row r="33" spans="1:10" ht="15" x14ac:dyDescent="0.3">
      <c r="A33" s="46"/>
      <c r="B33" s="14">
        <v>14</v>
      </c>
      <c r="C33" s="15" t="s">
        <v>139</v>
      </c>
      <c r="D33" s="14">
        <v>1981</v>
      </c>
      <c r="E33" s="14" t="s">
        <v>208</v>
      </c>
      <c r="F33" s="15" t="s">
        <v>65</v>
      </c>
      <c r="G33" s="73">
        <v>4.8611111111111103E-3</v>
      </c>
      <c r="H33" s="48"/>
      <c r="I33" s="48"/>
      <c r="J33" s="46"/>
    </row>
    <row r="34" spans="1:10" ht="15" x14ac:dyDescent="0.3">
      <c r="A34" s="46"/>
      <c r="B34" s="14">
        <v>15</v>
      </c>
      <c r="C34" s="15" t="s">
        <v>122</v>
      </c>
      <c r="D34" s="14">
        <v>2003</v>
      </c>
      <c r="E34" s="14">
        <v>1</v>
      </c>
      <c r="F34" s="15" t="s">
        <v>119</v>
      </c>
      <c r="G34" s="73">
        <v>5.2083333333333296E-3</v>
      </c>
      <c r="H34" s="48"/>
      <c r="I34" s="48"/>
      <c r="J34" s="46"/>
    </row>
    <row r="35" spans="1:10" ht="15" x14ac:dyDescent="0.3">
      <c r="A35" s="46"/>
      <c r="B35" s="14">
        <v>16</v>
      </c>
      <c r="C35" s="15" t="s">
        <v>130</v>
      </c>
      <c r="D35" s="14">
        <v>1978</v>
      </c>
      <c r="E35" s="14" t="s">
        <v>208</v>
      </c>
      <c r="F35" s="15" t="s">
        <v>25</v>
      </c>
      <c r="G35" s="73">
        <v>5.5555555555555497E-3</v>
      </c>
      <c r="H35" s="48"/>
      <c r="I35" s="48"/>
      <c r="J35" s="46"/>
    </row>
    <row r="36" spans="1:10" ht="15" x14ac:dyDescent="0.3">
      <c r="A36" s="46"/>
      <c r="B36" s="14">
        <v>17</v>
      </c>
      <c r="C36" s="15" t="s">
        <v>207</v>
      </c>
      <c r="D36" s="14">
        <v>1999</v>
      </c>
      <c r="E36" s="14" t="s">
        <v>208</v>
      </c>
      <c r="F36" s="15" t="s">
        <v>209</v>
      </c>
      <c r="G36" s="73">
        <v>5.9027777777777802E-3</v>
      </c>
      <c r="H36" s="48"/>
      <c r="I36" s="48"/>
      <c r="J36" s="46"/>
    </row>
    <row r="37" spans="1:10" ht="15" x14ac:dyDescent="0.3">
      <c r="A37" s="46"/>
      <c r="B37" s="14">
        <v>18</v>
      </c>
      <c r="C37" s="15" t="s">
        <v>136</v>
      </c>
      <c r="D37" s="14">
        <v>2004</v>
      </c>
      <c r="E37" s="14">
        <v>1</v>
      </c>
      <c r="F37" s="15" t="s">
        <v>137</v>
      </c>
      <c r="G37" s="73">
        <v>6.2500000000000003E-3</v>
      </c>
      <c r="H37" s="48"/>
      <c r="I37" s="48"/>
      <c r="J37" s="46"/>
    </row>
    <row r="38" spans="1:10" ht="15" x14ac:dyDescent="0.3">
      <c r="A38" s="46"/>
      <c r="B38" s="14">
        <v>19</v>
      </c>
      <c r="C38" s="15" t="s">
        <v>120</v>
      </c>
      <c r="D38" s="14">
        <v>2003</v>
      </c>
      <c r="E38" s="14">
        <v>1</v>
      </c>
      <c r="F38" s="15" t="s">
        <v>119</v>
      </c>
      <c r="G38" s="73">
        <v>6.5972222222222196E-3</v>
      </c>
      <c r="H38" s="48"/>
      <c r="I38" s="48"/>
      <c r="J38" s="46"/>
    </row>
    <row r="39" spans="1:10" ht="15" x14ac:dyDescent="0.3">
      <c r="A39" s="46"/>
      <c r="B39" s="14">
        <v>20</v>
      </c>
      <c r="C39" s="15" t="s">
        <v>143</v>
      </c>
      <c r="D39" s="14">
        <v>1990</v>
      </c>
      <c r="E39" s="14" t="s">
        <v>208</v>
      </c>
      <c r="F39" s="15" t="s">
        <v>38</v>
      </c>
      <c r="G39" s="73">
        <v>6.9444444444444397E-3</v>
      </c>
      <c r="H39" s="48"/>
      <c r="I39" s="48"/>
      <c r="J39" s="46"/>
    </row>
    <row r="40" spans="1:10" ht="15" x14ac:dyDescent="0.3">
      <c r="A40" s="46"/>
      <c r="B40" s="14">
        <v>21</v>
      </c>
      <c r="C40" s="15" t="s">
        <v>144</v>
      </c>
      <c r="D40" s="14">
        <v>1989</v>
      </c>
      <c r="E40" s="14">
        <v>1</v>
      </c>
      <c r="F40" s="15" t="s">
        <v>65</v>
      </c>
      <c r="G40" s="73">
        <v>7.2916666666666598E-3</v>
      </c>
      <c r="H40" s="48"/>
      <c r="I40" s="48"/>
      <c r="J40" s="46"/>
    </row>
    <row r="41" spans="1:10" ht="15" x14ac:dyDescent="0.3">
      <c r="A41" s="46"/>
      <c r="B41" s="14">
        <v>22</v>
      </c>
      <c r="C41" s="15" t="s">
        <v>141</v>
      </c>
      <c r="D41" s="14">
        <v>1983</v>
      </c>
      <c r="E41" s="14">
        <v>1</v>
      </c>
      <c r="F41" s="15" t="s">
        <v>119</v>
      </c>
      <c r="G41" s="73">
        <v>7.6388888888888904E-3</v>
      </c>
      <c r="H41" s="48"/>
      <c r="I41" s="48"/>
      <c r="J41" s="46"/>
    </row>
    <row r="42" spans="1:10" ht="15" x14ac:dyDescent="0.3">
      <c r="A42" s="46"/>
      <c r="B42" s="14">
        <v>23</v>
      </c>
      <c r="C42" s="15" t="s">
        <v>116</v>
      </c>
      <c r="D42" s="14">
        <v>2003</v>
      </c>
      <c r="E42" s="14">
        <v>1</v>
      </c>
      <c r="F42" s="15" t="s">
        <v>15</v>
      </c>
      <c r="G42" s="73">
        <v>7.9861111111111105E-3</v>
      </c>
      <c r="H42" s="48"/>
      <c r="I42" s="48"/>
      <c r="J42" s="46"/>
    </row>
    <row r="43" spans="1:10" ht="15" x14ac:dyDescent="0.3">
      <c r="A43" s="46"/>
      <c r="B43" s="14">
        <v>24</v>
      </c>
      <c r="C43" s="15" t="s">
        <v>133</v>
      </c>
      <c r="D43" s="14">
        <v>1994</v>
      </c>
      <c r="E43" s="14">
        <v>1</v>
      </c>
      <c r="F43" s="15" t="s">
        <v>134</v>
      </c>
      <c r="G43" s="73">
        <v>8.3333333333333297E-3</v>
      </c>
      <c r="H43" s="48"/>
      <c r="I43" s="48"/>
      <c r="J43" s="46"/>
    </row>
    <row r="44" spans="1:10" ht="15" x14ac:dyDescent="0.3">
      <c r="A44" s="46"/>
      <c r="B44" s="14">
        <v>25</v>
      </c>
      <c r="C44" s="15" t="s">
        <v>140</v>
      </c>
      <c r="D44" s="14">
        <v>1994</v>
      </c>
      <c r="E44" s="14">
        <v>1</v>
      </c>
      <c r="F44" s="15" t="s">
        <v>125</v>
      </c>
      <c r="G44" s="73">
        <v>8.6805555555555507E-3</v>
      </c>
      <c r="H44" s="48"/>
      <c r="I44" s="48"/>
      <c r="J44" s="46"/>
    </row>
    <row r="45" spans="1:10" ht="15" x14ac:dyDescent="0.3">
      <c r="A45" s="46"/>
      <c r="B45" s="14">
        <v>26</v>
      </c>
      <c r="C45" s="15" t="s">
        <v>145</v>
      </c>
      <c r="D45" s="14">
        <v>1990</v>
      </c>
      <c r="E45" s="14" t="s">
        <v>146</v>
      </c>
      <c r="F45" s="15" t="s">
        <v>125</v>
      </c>
      <c r="G45" s="73">
        <v>9.0277777777777804E-3</v>
      </c>
      <c r="H45" s="48"/>
      <c r="I45" s="48"/>
      <c r="J45" s="46"/>
    </row>
    <row r="46" spans="1:10" s="1" customFormat="1" ht="15" x14ac:dyDescent="0.3">
      <c r="A46" s="46"/>
      <c r="B46" s="14">
        <v>27</v>
      </c>
      <c r="C46" s="15" t="s">
        <v>103</v>
      </c>
      <c r="D46" s="14">
        <v>2005</v>
      </c>
      <c r="E46" s="14">
        <v>1</v>
      </c>
      <c r="F46" s="15" t="s">
        <v>104</v>
      </c>
      <c r="G46" s="73">
        <v>9.3749999999999997E-3</v>
      </c>
      <c r="H46" s="48"/>
      <c r="I46" s="48"/>
      <c r="J46" s="46"/>
    </row>
    <row r="47" spans="1:10" s="1" customFormat="1" ht="15" x14ac:dyDescent="0.3">
      <c r="A47" s="46"/>
      <c r="B47" s="14">
        <v>28</v>
      </c>
      <c r="C47" s="15" t="s">
        <v>107</v>
      </c>
      <c r="D47" s="14">
        <v>2006</v>
      </c>
      <c r="E47" s="14">
        <v>1</v>
      </c>
      <c r="F47" s="15" t="s">
        <v>17</v>
      </c>
      <c r="G47" s="73">
        <v>9.7222222222222224E-3</v>
      </c>
      <c r="H47" s="48"/>
      <c r="I47" s="48"/>
      <c r="J47" s="46"/>
    </row>
    <row r="48" spans="1:10" s="1" customFormat="1" ht="15" x14ac:dyDescent="0.3">
      <c r="A48" s="46"/>
      <c r="B48" s="14">
        <v>29</v>
      </c>
      <c r="C48" s="15" t="s">
        <v>110</v>
      </c>
      <c r="D48" s="14">
        <v>2006</v>
      </c>
      <c r="E48" s="14">
        <v>3</v>
      </c>
      <c r="F48" s="15" t="s">
        <v>13</v>
      </c>
      <c r="G48" s="73">
        <v>1.00694444444444E-2</v>
      </c>
      <c r="H48" s="48"/>
      <c r="I48" s="48"/>
      <c r="J48" s="46"/>
    </row>
    <row r="49" spans="1:10" s="1" customFormat="1" ht="15" x14ac:dyDescent="0.3">
      <c r="A49" s="46"/>
      <c r="B49" s="14">
        <v>30</v>
      </c>
      <c r="C49" s="15" t="s">
        <v>113</v>
      </c>
      <c r="D49" s="14">
        <v>2005</v>
      </c>
      <c r="E49" s="14">
        <v>2</v>
      </c>
      <c r="F49" s="15" t="s">
        <v>25</v>
      </c>
      <c r="G49" s="73">
        <v>1.0416666666666701E-2</v>
      </c>
      <c r="H49" s="48"/>
      <c r="I49" s="48"/>
      <c r="J49" s="46"/>
    </row>
    <row r="50" spans="1:10" s="1" customFormat="1" ht="15" x14ac:dyDescent="0.3">
      <c r="A50" s="46"/>
      <c r="B50" s="14">
        <v>31</v>
      </c>
      <c r="C50" s="15" t="s">
        <v>115</v>
      </c>
      <c r="D50" s="14">
        <v>2005</v>
      </c>
      <c r="E50" s="14">
        <v>1</v>
      </c>
      <c r="F50" s="15" t="s">
        <v>17</v>
      </c>
      <c r="G50" s="73">
        <v>1.0763888888888899E-2</v>
      </c>
      <c r="H50" s="48"/>
      <c r="I50" s="48"/>
      <c r="J50" s="46"/>
    </row>
    <row r="51" spans="1:10" s="1" customFormat="1" ht="15" x14ac:dyDescent="0.3">
      <c r="A51" s="46"/>
      <c r="B51" s="14">
        <v>32</v>
      </c>
      <c r="C51" s="15" t="s">
        <v>210</v>
      </c>
      <c r="D51" s="14">
        <v>2006</v>
      </c>
      <c r="E51" s="14" t="s">
        <v>208</v>
      </c>
      <c r="F51" s="15" t="s">
        <v>211</v>
      </c>
      <c r="G51" s="73">
        <v>1.1111111111111099E-2</v>
      </c>
      <c r="H51" s="48"/>
      <c r="I51" s="48"/>
      <c r="J51" s="46"/>
    </row>
    <row r="52" spans="1:10" s="1" customFormat="1" ht="15" x14ac:dyDescent="0.3">
      <c r="A52" s="46"/>
      <c r="B52" s="14">
        <v>33</v>
      </c>
      <c r="C52" s="15" t="s">
        <v>111</v>
      </c>
      <c r="D52" s="14">
        <v>2006</v>
      </c>
      <c r="E52" s="14">
        <v>3</v>
      </c>
      <c r="F52" s="15" t="s">
        <v>38</v>
      </c>
      <c r="G52" s="73">
        <v>1.14583333333333E-2</v>
      </c>
      <c r="H52" s="48"/>
      <c r="I52" s="48"/>
      <c r="J52" s="46"/>
    </row>
    <row r="53" spans="1:10" s="1" customFormat="1" ht="15" x14ac:dyDescent="0.3">
      <c r="A53" s="46"/>
      <c r="B53" s="14">
        <v>34</v>
      </c>
      <c r="C53" s="15" t="s">
        <v>105</v>
      </c>
      <c r="D53" s="14">
        <v>2006</v>
      </c>
      <c r="E53" s="14" t="s">
        <v>21</v>
      </c>
      <c r="F53" s="15" t="s">
        <v>38</v>
      </c>
      <c r="G53" s="73">
        <v>1.18055555555556E-2</v>
      </c>
      <c r="H53" s="48"/>
      <c r="I53" s="48"/>
      <c r="J53" s="46"/>
    </row>
    <row r="54" spans="1:10" s="1" customFormat="1" ht="15" x14ac:dyDescent="0.3">
      <c r="A54" s="46"/>
      <c r="B54" s="14">
        <v>35</v>
      </c>
      <c r="C54" s="15" t="s">
        <v>112</v>
      </c>
      <c r="D54" s="14">
        <v>2005</v>
      </c>
      <c r="E54" s="14">
        <v>1</v>
      </c>
      <c r="F54" s="15" t="s">
        <v>13</v>
      </c>
      <c r="G54" s="73">
        <v>1.2152777777777801E-2</v>
      </c>
      <c r="H54" s="48"/>
      <c r="I54" s="48"/>
      <c r="J54" s="46"/>
    </row>
    <row r="55" spans="1:10" s="1" customFormat="1" ht="15" x14ac:dyDescent="0.3">
      <c r="A55" s="46"/>
      <c r="B55" s="14">
        <v>36</v>
      </c>
      <c r="C55" s="15" t="s">
        <v>114</v>
      </c>
      <c r="D55" s="14">
        <v>2005</v>
      </c>
      <c r="E55" s="14">
        <v>1</v>
      </c>
      <c r="F55" s="15" t="s">
        <v>40</v>
      </c>
      <c r="G55" s="73">
        <v>1.2500000000000001E-2</v>
      </c>
      <c r="H55" s="48"/>
      <c r="I55" s="48"/>
      <c r="J55" s="46"/>
    </row>
    <row r="56" spans="1:10" s="1" customFormat="1" ht="15" x14ac:dyDescent="0.3">
      <c r="A56" s="46"/>
      <c r="B56" s="14">
        <v>37</v>
      </c>
      <c r="C56" s="15" t="s">
        <v>109</v>
      </c>
      <c r="D56" s="14">
        <v>2006</v>
      </c>
      <c r="E56" s="14">
        <v>1</v>
      </c>
      <c r="F56" s="15" t="s">
        <v>38</v>
      </c>
      <c r="G56" s="73">
        <v>1.2847222222222201E-2</v>
      </c>
      <c r="H56" s="48"/>
      <c r="I56" s="48"/>
      <c r="J56" s="46"/>
    </row>
    <row r="57" spans="1:10" s="1" customFormat="1" ht="15" x14ac:dyDescent="0.3">
      <c r="A57" s="46"/>
      <c r="B57" s="14">
        <v>38</v>
      </c>
      <c r="C57" s="15" t="s">
        <v>101</v>
      </c>
      <c r="D57" s="14">
        <v>2006</v>
      </c>
      <c r="E57" s="14">
        <v>1</v>
      </c>
      <c r="F57" s="15" t="s">
        <v>23</v>
      </c>
      <c r="G57" s="73">
        <v>1.3194444444444399E-2</v>
      </c>
      <c r="H57" s="48"/>
      <c r="I57" s="48"/>
      <c r="J57" s="46"/>
    </row>
    <row r="58" spans="1:10" s="1" customFormat="1" ht="15" x14ac:dyDescent="0.3">
      <c r="A58" s="46"/>
      <c r="B58" s="14">
        <v>39</v>
      </c>
      <c r="C58" s="15" t="s">
        <v>108</v>
      </c>
      <c r="D58" s="14">
        <v>2006</v>
      </c>
      <c r="E58" s="14">
        <v>1</v>
      </c>
      <c r="F58" s="15" t="s">
        <v>23</v>
      </c>
      <c r="G58" s="73">
        <v>1.35416666666667E-2</v>
      </c>
      <c r="H58" s="48"/>
      <c r="I58" s="48"/>
      <c r="J58" s="46"/>
    </row>
    <row r="59" spans="1:10" s="1" customFormat="1" ht="15" x14ac:dyDescent="0.3">
      <c r="A59" s="46"/>
      <c r="B59" s="14">
        <v>40</v>
      </c>
      <c r="C59" s="15" t="s">
        <v>106</v>
      </c>
      <c r="D59" s="14">
        <v>2006</v>
      </c>
      <c r="E59" s="14">
        <v>1</v>
      </c>
      <c r="F59" s="15" t="s">
        <v>10</v>
      </c>
      <c r="G59" s="73">
        <v>1.38888888888889E-2</v>
      </c>
      <c r="H59" s="48"/>
      <c r="I59" s="48"/>
      <c r="J59" s="46"/>
    </row>
    <row r="60" spans="1:10" s="1" customFormat="1" ht="15" x14ac:dyDescent="0.3">
      <c r="A60" s="46"/>
      <c r="B60" s="14"/>
      <c r="C60" s="15"/>
      <c r="D60" s="14"/>
      <c r="E60" s="15"/>
      <c r="F60" s="70"/>
      <c r="G60" s="48"/>
      <c r="H60" s="48"/>
      <c r="I60" s="48"/>
      <c r="J60" s="46"/>
    </row>
    <row r="61" spans="1:10" ht="15" x14ac:dyDescent="0.3">
      <c r="A61" s="46"/>
      <c r="B61" s="42"/>
      <c r="C61" s="15"/>
      <c r="D61" s="47"/>
      <c r="E61" s="47"/>
      <c r="F61" s="71"/>
      <c r="G61" s="48"/>
      <c r="H61" s="48"/>
      <c r="I61" s="48"/>
      <c r="J61" s="46"/>
    </row>
  </sheetData>
  <mergeCells count="15">
    <mergeCell ref="A8:J8"/>
    <mergeCell ref="A1:J1"/>
    <mergeCell ref="A2:J2"/>
    <mergeCell ref="A3:J3"/>
    <mergeCell ref="A4:J4"/>
    <mergeCell ref="A6:J6"/>
    <mergeCell ref="E13:F13"/>
    <mergeCell ref="E14:F14"/>
    <mergeCell ref="A18:J18"/>
    <mergeCell ref="A9:J9"/>
    <mergeCell ref="A10:B10"/>
    <mergeCell ref="C10:D10"/>
    <mergeCell ref="A11:B11"/>
    <mergeCell ref="C11:E11"/>
    <mergeCell ref="E12:F12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Рабочий</vt:lpstr>
      <vt:lpstr>Дев 15-16</vt:lpstr>
      <vt:lpstr>Юн 15-16</vt:lpstr>
      <vt:lpstr>Дев 17-18</vt:lpstr>
      <vt:lpstr>жен</vt:lpstr>
      <vt:lpstr>Юн 17-18</vt:lpstr>
      <vt:lpstr>Муж</vt:lpstr>
      <vt:lpstr>Программа</vt:lpstr>
      <vt:lpstr>Старт Муж ЮН 17-18</vt:lpstr>
      <vt:lpstr>Старт Жен, Дев 17-18</vt:lpstr>
      <vt:lpstr>Старт Юн 15-16</vt:lpstr>
      <vt:lpstr>Старт Дев 15-16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Речкины Речкины</dc:creator>
  <cp:lastModifiedBy>Речкины Речкины</cp:lastModifiedBy>
  <cp:lastPrinted>2022-12-24T08:06:07Z</cp:lastPrinted>
  <dcterms:created xsi:type="dcterms:W3CDTF">2022-12-22T11:30:18Z</dcterms:created>
  <dcterms:modified xsi:type="dcterms:W3CDTF">2022-12-24T11:33:28Z</dcterms:modified>
</cp:coreProperties>
</file>